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amanriquez\Desktop\ESTADO FINANCIERO DE DICIEMBRE 2020\INFORMACION CONTABLE\"/>
    </mc:Choice>
  </mc:AlternateContent>
  <xr:revisionPtr revIDLastSave="0" documentId="13_ncr:1_{670B7953-5A48-4042-9173-34E9A62ADDB4}" xr6:coauthVersionLast="46" xr6:coauthVersionMax="46" xr10:uidLastSave="{00000000-0000-0000-0000-000000000000}"/>
  <bookViews>
    <workbookView xWindow="-120" yWindow="-120" windowWidth="29040" windowHeight="15840" activeTab="1" xr2:uid="{00000000-000D-0000-FFFF-FFFF00000000}"/>
  </bookViews>
  <sheets>
    <sheet name="Plantilla Notas" sheetId="1" r:id="rId1"/>
    <sheet name="Notas de Memoria" sheetId="2" r:id="rId2"/>
  </sheets>
  <definedNames>
    <definedName name="_xlnm.Print_Area" localSheetId="1">'Notas de Memoria'!$A$1:$R$70</definedName>
    <definedName name="_xlnm.Print_Area" localSheetId="0">'Plantilla Notas'!$B$1:$Q$334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1" l="1"/>
  <c r="M104" i="1"/>
  <c r="L219" i="1" l="1"/>
  <c r="J112" i="1"/>
  <c r="J109" i="1"/>
  <c r="M109" i="1" l="1"/>
  <c r="M113" i="1" l="1"/>
  <c r="K226" i="1" l="1"/>
  <c r="F175" i="1"/>
  <c r="K225" i="1" l="1"/>
  <c r="K224" i="1" l="1"/>
  <c r="L238" i="1" l="1"/>
  <c r="I238" i="1"/>
  <c r="N225" i="1"/>
  <c r="M207" i="1"/>
  <c r="M188" i="1"/>
  <c r="M158" i="1"/>
  <c r="L146" i="1"/>
  <c r="I146" i="1"/>
  <c r="J104" i="1"/>
  <c r="N92" i="1"/>
  <c r="K92" i="1"/>
  <c r="M58" i="1"/>
  <c r="J58" i="1"/>
  <c r="M27" i="1"/>
  <c r="J27" i="1"/>
  <c r="N226" i="1" l="1"/>
  <c r="N224" i="1"/>
  <c r="K37" i="1"/>
  <c r="L240" i="1"/>
  <c r="K45" i="1" l="1"/>
  <c r="K47" i="1" s="1"/>
  <c r="I239" i="1"/>
  <c r="I240" i="1" s="1"/>
</calcChain>
</file>

<file path=xl/sharedStrings.xml><?xml version="1.0" encoding="utf-8"?>
<sst xmlns="http://schemas.openxmlformats.org/spreadsheetml/2006/main" count="496" uniqueCount="364">
  <si>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</si>
  <si>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 xml:space="preserve">a)   </t>
  </si>
  <si>
    <t>Notas de desglose;</t>
  </si>
  <si>
    <t xml:space="preserve">b)     </t>
  </si>
  <si>
    <t>Notas de memoria (cuentas de orden), y</t>
  </si>
  <si>
    <t xml:space="preserve">c)     </t>
  </si>
  <si>
    <t>Notas de gestión administrativa.</t>
  </si>
  <si>
    <t>a) NOTAS DE DESGLOSE</t>
  </si>
  <si>
    <r>
      <t xml:space="preserve">I)     </t>
    </r>
    <r>
      <rPr>
        <b/>
        <sz val="7"/>
        <rFont val="Times New Roman"/>
        <family val="1"/>
      </rPr>
      <t/>
    </r>
  </si>
  <si>
    <t>NOTAS AL ESTADO DE SITUACIÓN FINANCIERA</t>
  </si>
  <si>
    <t>Activo</t>
  </si>
  <si>
    <t>·</t>
  </si>
  <si>
    <t>Efectivo y Equivalentes</t>
  </si>
  <si>
    <t>1.</t>
  </si>
  <si>
    <t>A continuación se relacionan las cuentas que integran el rubro de efectivo y equivalentes:</t>
  </si>
  <si>
    <t>Concepto</t>
  </si>
  <si>
    <t>EFECTIVO</t>
  </si>
  <si>
    <t>BANCOS/TESORERIA</t>
  </si>
  <si>
    <t>Suma</t>
  </si>
  <si>
    <t>Bancos/Tesorería</t>
  </si>
  <si>
    <t>Banco</t>
  </si>
  <si>
    <t>Importe</t>
  </si>
  <si>
    <t>BANCOMER                                                    1112-01</t>
  </si>
  <si>
    <t>Inversiones Temporales</t>
  </si>
  <si>
    <t>Fondos con Afectación Específica</t>
  </si>
  <si>
    <t xml:space="preserve">Representan el monto de los fondos con afectación específica que deben financiar determinados gastos o actividades. </t>
  </si>
  <si>
    <t>BANCOMER</t>
  </si>
  <si>
    <t>Derechos a recibir Efectivo y Equivalentes y Bienes o Servicios a Recibir</t>
  </si>
  <si>
    <t>2.</t>
  </si>
  <si>
    <t>DEUDORES DIVESOS POR COBRAR A C.P</t>
  </si>
  <si>
    <t>CUENTAS POR COBRAR A CORTO PLAZO</t>
  </si>
  <si>
    <t>Deudores Diversos por Cobrar a Corto Plazo</t>
  </si>
  <si>
    <t>Otros Derechos a recibir Efectivo y Equivalentes a Corto Plazo</t>
  </si>
  <si>
    <t>3.</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</si>
  <si>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</si>
  <si>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Bienes Disponibles para su Transformación o Consumo (inventarios)</t>
  </si>
  <si>
    <t xml:space="preserve">No aplica para el ENTE </t>
  </si>
  <si>
    <t>Inversiones Financieras</t>
  </si>
  <si>
    <t>Bienes Muebles, Inmuebles e Intangibles</t>
  </si>
  <si>
    <t>8.</t>
  </si>
  <si>
    <t>Bienes Inmuebles, Infraestructura y Construcciones en Proceso</t>
  </si>
  <si>
    <t>Se integra de la siguiente manera:</t>
  </si>
  <si>
    <t>EDIFICIOS NO HABITACIONALES                     1233</t>
  </si>
  <si>
    <t>Subtotal (1230)</t>
  </si>
  <si>
    <t>Bienes Muebles, Intangibles y Depreciaciones</t>
  </si>
  <si>
    <t>Se integras de la siguiente manera:</t>
  </si>
  <si>
    <t>MOBILIARIO Y EQUIPO DE ADMINISTRACION</t>
  </si>
  <si>
    <t>MOBILIARIO Y EQUIPO EDUCACIONAL Y RECREATIVO</t>
  </si>
  <si>
    <t xml:space="preserve">VEHICULOS Y EQUIPO DE TRANSPORTE </t>
  </si>
  <si>
    <t xml:space="preserve">MAQUINARIA,OTROS EQUIPOS Y HERRAMIENTAS </t>
  </si>
  <si>
    <t>Subtotal BIENES MUEBLES(1240)</t>
  </si>
  <si>
    <t>LICENCIAS</t>
  </si>
  <si>
    <t>Subtotal ACTIVOS INTANGIBLES(1250)</t>
  </si>
  <si>
    <t>Activo Diferido</t>
  </si>
  <si>
    <t>ESTUDIOS,FORMULACION Y EVALUACION DE PROYECTOS</t>
  </si>
  <si>
    <t>Estimaciones y Deterioros</t>
  </si>
  <si>
    <t>10.</t>
  </si>
  <si>
    <t>NO CONTIENE</t>
  </si>
  <si>
    <t>Otros Activos</t>
  </si>
  <si>
    <t>11.</t>
  </si>
  <si>
    <t>Pasivo</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</si>
  <si>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</si>
  <si>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</si>
  <si>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</si>
  <si>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 xml:space="preserve">PASIVO CIRCULANTE </t>
  </si>
  <si>
    <t>PASIVO NO CIRCULANTE</t>
  </si>
  <si>
    <t>Suma de Pasivo</t>
  </si>
  <si>
    <t>Pasivo Circulante</t>
  </si>
  <si>
    <t>Destacan entre las principales partidas del Pasivo Circulante las siguientes:</t>
  </si>
  <si>
    <t>SERVICIOS PERSONALES POR PAGAR A CORTO PLAZO</t>
  </si>
  <si>
    <t>PROVEEDORES POR PAGAR A CORTO PLAZO</t>
  </si>
  <si>
    <t>RETENCIONES Y CONTRIBUCIONES POR PAGAR A CORTO PLAZO</t>
  </si>
  <si>
    <t>OTRAS CUENTAS POR PAGAR A CORTO PLAZO</t>
  </si>
  <si>
    <t>PROVISIONES A CORTO PLAZO</t>
  </si>
  <si>
    <t>Suma PASIVO(2100)</t>
  </si>
  <si>
    <t>Servicios Personales por Pagar a Corto Plazo</t>
  </si>
  <si>
    <t xml:space="preserve">NO CONTIENE </t>
  </si>
  <si>
    <t>Otras cuentas  por Pagar a Corto Plazo</t>
  </si>
  <si>
    <t>Pasivo No Circulante</t>
  </si>
  <si>
    <t>Destacan entre las principales partidas del Pasivo No Circulante las siguientes:</t>
  </si>
  <si>
    <t>Suma de Pasivos a Largo Plazo</t>
  </si>
  <si>
    <r>
      <t xml:space="preserve">II)    </t>
    </r>
    <r>
      <rPr>
        <b/>
        <sz val="7"/>
        <rFont val="Times New Roman"/>
        <family val="1"/>
      </rPr>
      <t/>
    </r>
  </si>
  <si>
    <t>NOTAS AL ESTADO DE ACTIVIDADES</t>
  </si>
  <si>
    <t>Ingresos de Gestión</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</si>
  <si>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</si>
  <si>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 xml:space="preserve">TRANSFERENCIAS,ASIGNACIONES ,SUBSIDIOS Y SUBVENCIONES , PENSIONES Y JUBILACIONES </t>
  </si>
  <si>
    <t>TOTAL DE INGRESOS Y OTROS BENEFICIOS SUMA</t>
  </si>
  <si>
    <t>Gastos y Otras Pérdidas:</t>
  </si>
  <si>
    <t>SERVICIOS PERSONALES</t>
  </si>
  <si>
    <t>MATERIALES Y SUMINISTROS</t>
  </si>
  <si>
    <t>SERVICIOS GENERALES</t>
  </si>
  <si>
    <t>%</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</si>
  <si>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</si>
  <si>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</si>
  <si>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</si>
  <si>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</si>
  <si>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En el periodo que se informa no hubo variaciones al Patrimonio Contribuido</t>
  </si>
  <si>
    <t xml:space="preserve">IV)   </t>
  </si>
  <si>
    <t>NOTAS AL ESTADO DE FLUJOS DE EFECTIVO</t>
  </si>
  <si>
    <t>Efectivo y equivalentes</t>
  </si>
  <si>
    <t>El análisis de los saldos inicial y final que figuran en la última parte del Estado de Flujo de Efectivo en la cuenta de efectivo y equivalentes es como sigue:</t>
  </si>
  <si>
    <t xml:space="preserve">Total </t>
  </si>
  <si>
    <t xml:space="preserve">Conciliación de los Flujos de Efectivo Netos de las Actividades de Operación y la cuenta de Ahorro/Desahorro antes de Rubros Extraordinarios. </t>
  </si>
  <si>
    <t>Depreciación</t>
  </si>
  <si>
    <t>Amortización</t>
  </si>
  <si>
    <t>Incrementos en las provisiones</t>
  </si>
  <si>
    <t>Incremento en cuentas por cobrar</t>
  </si>
  <si>
    <t>Partidas extraordinarias</t>
  </si>
  <si>
    <t>Las cuentas que aparecen en el cuadro anterior no son exhaustivas y tienen como finalidad ejemplificar el formato que se sugiere para elaborar la nota.</t>
  </si>
  <si>
    <t xml:space="preserve">V) </t>
  </si>
  <si>
    <t>CONCILIACIÓN ENTRE LOS INGRESOS PRESUPUESTARIOS Y CONTABLES, ASÍ COMO ENTRE LOS EGRESOS PRESUPUESTARIOS Y LOS GASTOS CONTABLES</t>
  </si>
  <si>
    <t>La conciliación se presentará atendiendo a lo dispuesto por el Acuerdo por el que se emite el formato de conciliación entre los ingresos presupuestarios y contables, así como entre los egresos presupuestarios y los gastos contables.</t>
  </si>
  <si>
    <t>SECRETARIA EJECUTIVA DEL SISTEMA ESTATAL ANTICORRUPCION</t>
  </si>
  <si>
    <t>b) NOTAS DE MEMORIA (CUENTAS DE ORDEN)</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</si>
  <si>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</si>
  <si>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Las cuentas que se manejan para efectos de estas Notas son las siguientes:</t>
  </si>
  <si>
    <t>Cuentas de Orden Contables y Presupuestarias:</t>
  </si>
  <si>
    <t>Contables:</t>
  </si>
  <si>
    <t>Valores</t>
  </si>
  <si>
    <t xml:space="preserve">Emisión de obligaciones </t>
  </si>
  <si>
    <t xml:space="preserve">Avales y garantías </t>
  </si>
  <si>
    <t>Juicios</t>
  </si>
  <si>
    <t xml:space="preserve">Contratos para Inversión Mediante Proyectos para Prestación de Servicios (PPS) y Similares </t>
  </si>
  <si>
    <t>Bienes concesionados o en comodato</t>
  </si>
  <si>
    <t>NO CONTIENE EL ENTE</t>
  </si>
  <si>
    <t>Suma (7000)</t>
  </si>
  <si>
    <t xml:space="preserve">Cuentas de ingresos </t>
  </si>
  <si>
    <t>CONCEPTO</t>
  </si>
  <si>
    <t>LEY DE INGRESOS ESTIMADA</t>
  </si>
  <si>
    <t>LEY DE INGRESOS POR EJECUTAR</t>
  </si>
  <si>
    <t>MODIFICACIONES A LA LEY DE INGRESOS ESTIMADA</t>
  </si>
  <si>
    <t>LEY DE INGRESOS DEVENGADA</t>
  </si>
  <si>
    <t>LEY DE INGRESOS RECAUDADA</t>
  </si>
  <si>
    <t>Cuentas de egresos</t>
  </si>
  <si>
    <t>PRESUPUESTODE  EGRESOS APROBADO</t>
  </si>
  <si>
    <t>PRESUPUESTO DE EGRESOS POR EJERCER</t>
  </si>
  <si>
    <t>MODIFICACION AL PRESUPUESTO DE EGRESOS APLICADO</t>
  </si>
  <si>
    <t>PRESUPUESTO DE EGRESOS COMPROMETIDO</t>
  </si>
  <si>
    <t>PRESUPUESTO DE EGRESOS DEVENGADO</t>
  </si>
  <si>
    <t>PRESUPUESTO DE EGRESOS EJERCIDO</t>
  </si>
  <si>
    <t>PRESUPUESTO DE EGRESOS PAGADO</t>
  </si>
  <si>
    <r>
      <rPr>
        <i/>
        <sz val="8"/>
        <rFont val="Arial"/>
        <family val="2"/>
      </rPr>
      <t>Se  informará,  de  manera  agrupada,  en  las  Notas  a  los  Estados  Financieros  las  cuentas  de  orden contables y cuentas de orden presupuestario:</t>
    </r>
  </si>
  <si>
    <t>Los valores en custodia de instrumentos prestados a formadores de mercado e instrumentos de crédito recibidos en garantía de los formadores de mercado u otros.</t>
  </si>
  <si>
    <t>Por tipo de emisión de instrumento: monto, tasa y vencimiento.</t>
  </si>
  <si>
    <t>Los contratos firmados de construcciones por tipo de contrato.</t>
  </si>
  <si>
    <t>c) NOTAS DE GESTIÓN ADMINISTRATIVA</t>
  </si>
  <si>
    <t xml:space="preserve"> Introducción</t>
  </si>
  <si>
    <t>Los  Estados  Financieros  de  los  entes  públicos,  proveen  de  información  financiera  a  los  principales usuarios de la misma, al Congreso y a los ciudadanos.</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</si>
  <si>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</si>
  <si>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</si>
  <si>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 xml:space="preserve">2.     </t>
  </si>
  <si>
    <t>Panorama Económico y Financiero</t>
  </si>
  <si>
    <t>Se informará sobre las principales condiciones económico- financieras bajo las cuales el ente público estuvo operando; y las cuales influyeron en la toma de decisiones de la administración; tanto a nivel local como federal.</t>
  </si>
  <si>
    <t xml:space="preserve">3.     </t>
  </si>
  <si>
    <t>Autorización e Historia</t>
  </si>
  <si>
    <t>Se informará sobre:</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</si>
  <si>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</si>
  <si>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</si>
  <si>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</si>
  <si>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</si>
  <si>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</si>
  <si>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</si>
  <si>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</si>
  <si>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</si>
  <si>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</si>
  <si>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</si>
  <si>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</si>
  <si>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</si>
  <si>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</si>
  <si>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</si>
  <si>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</si>
  <si>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</si>
  <si>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</si>
  <si>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5.</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</si>
  <si>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</si>
  <si>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</si>
  <si>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</si>
  <si>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</si>
  <si>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Postulados básicos.</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</si>
  <si>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</si>
  <si>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</si>
  <si>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Para las entidades que por primera vez estén implementando la base devengado de acuerdo a la Ley de Contabilidad, deberán:</t>
  </si>
  <si>
    <t>-     Revelar las nuevas políticas de reconocimiento;</t>
  </si>
  <si>
    <t>-     Su plan de implementación;</t>
  </si>
  <si>
    <r>
      <rPr>
        <i/>
        <sz val="8"/>
        <rFont val="Arial"/>
        <family val="2"/>
      </rPr>
      <t>-     Revelar los cambios en las políticas, la clasificación y medición de las mismas, así como su impacto en la información financiera, y</t>
    </r>
  </si>
  <si>
    <t>-     Presentar los últimos estados financieros con la normatividad anteriormente utilizada con las nuevas políticas para fines de comparación en la transición  a la base devengado.</t>
  </si>
  <si>
    <t>6.</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</si>
  <si>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</si>
  <si>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</si>
  <si>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</si>
  <si>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</si>
  <si>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</si>
  <si>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</si>
  <si>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</si>
  <si>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</si>
  <si>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</si>
  <si>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</si>
  <si>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</si>
  <si>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</si>
  <si>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</si>
  <si>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</si>
  <si>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</si>
  <si>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</si>
  <si>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</si>
  <si>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</si>
  <si>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</si>
  <si>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</si>
  <si>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</si>
  <si>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</si>
  <si>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</si>
  <si>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Lo anterior, por cada tipo de moneda extranjera que se encuentre en los rubros de activo y pasivo.</t>
  </si>
  <si>
    <r>
      <rPr>
        <i/>
        <sz val="8"/>
        <rFont val="Arial"/>
        <family val="2"/>
      </rPr>
      <t>Adicionalmente, se informará sobre los métodos de protección de riesgo por variaciones en el tipo de cambio.</t>
    </r>
  </si>
  <si>
    <t xml:space="preserve">8. </t>
  </si>
  <si>
    <t>Reporte Analítico del Activo</t>
  </si>
  <si>
    <t>Debe mostrar la siguiente información:</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</si>
  <si>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</si>
  <si>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</si>
  <si>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</si>
  <si>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</si>
  <si>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</si>
  <si>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</si>
  <si>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</si>
  <si>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</si>
  <si>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</si>
  <si>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r>
      <rPr>
        <i/>
        <sz val="8"/>
        <rFont val="Arial"/>
        <family val="2"/>
      </rPr>
      <t>Adicionalmente, se deben incluir las explicaciones de las principales variaciones en el activo, en cuadros comparativos como sigue:</t>
    </r>
  </si>
  <si>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</si>
  <si>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</si>
  <si>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</si>
  <si>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</si>
  <si>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</si>
  <si>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</si>
  <si>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</si>
  <si>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Se deberá informar:</t>
  </si>
  <si>
    <t>Por ramo administrativo que los reporta.</t>
  </si>
  <si>
    <t>Enlistar los de mayor monto de disponibilidad, relacionando aquéllos que conforman el 80% de las disponibilidades.</t>
  </si>
  <si>
    <t xml:space="preserve">10.   </t>
  </si>
  <si>
    <t>Reporte de la Recaudación</t>
  </si>
  <si>
    <t>Análisis del comportamiento de la recaudación correspondiente al ente público o cualquier tipo de ingreso, de forma separada los ingresos locales de los federales.</t>
  </si>
  <si>
    <t>Proyección de la recaudación e ingresos en el mediano plazo.</t>
  </si>
  <si>
    <t xml:space="preserve">11.   </t>
  </si>
  <si>
    <t>Información sobre la Deuda y el Reporte Analítico de la Deuda</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</si>
  <si>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</si>
  <si>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</si>
  <si>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 xml:space="preserve">12. </t>
  </si>
  <si>
    <t>Calificaciones otorgadas</t>
  </si>
  <si>
    <r>
      <rPr>
        <i/>
        <sz val="8"/>
        <rFont val="Arial"/>
        <family val="2"/>
      </rPr>
      <t>Informar,  tanto  del  ente  público  como  cualquier  transacción  realizada,  que  haya  sido  sujeta  a  una calificación crediticia.</t>
    </r>
  </si>
  <si>
    <t xml:space="preserve">13.   </t>
  </si>
  <si>
    <t>Proceso de Mejora</t>
  </si>
  <si>
    <t>Se informará de:</t>
  </si>
  <si>
    <t>Principales Políticas de control interno.</t>
  </si>
  <si>
    <t>Medidas de desempeño financiero, metas y alcance.</t>
  </si>
  <si>
    <t xml:space="preserve">14.   </t>
  </si>
  <si>
    <t>Información por Segmentos</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</si>
  <si>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</si>
  <si>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r>
      <rPr>
        <i/>
        <sz val="8"/>
        <rFont val="Arial"/>
        <family val="2"/>
      </rPr>
      <t>Consecuentemente, esta información contribuye al análisis más preciso de la situación financiera, grados y fuentes de riesgo y crecimiento potencial de negocio.</t>
    </r>
  </si>
  <si>
    <t xml:space="preserve">15.   </t>
  </si>
  <si>
    <t>Eventos Posteriores al Cierre</t>
  </si>
  <si>
    <t>El ente público informará el efecto en sus estados financieros de aquellos hechos ocurridos en el período posterior al que informa, que proporcionan mayor evidencia sobre eventos que le afectan económicamente y que no se conocían a la fecha de cierre.</t>
  </si>
  <si>
    <t xml:space="preserve">16.   </t>
  </si>
  <si>
    <t>Partes Relacionadas</t>
  </si>
  <si>
    <t>Se  debe  establecer  por  escrito  que  no  existen  partes  relacionadas  que  pudieran  ejercer  influencia significativa sobre la toma de decisiones financieras y operativas.</t>
  </si>
  <si>
    <t xml:space="preserve">17.   </t>
  </si>
  <si>
    <t>Responsabilidad Sobre la Presentación Razonable de la Información Contable</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</si>
  <si>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</si>
  <si>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“Bajo protesta de decir verdad declaramos que los Estados Financieros y sus notas, son razonablemente correctos y son responsabilidad del emisor”.</t>
  </si>
  <si>
    <t>Conciliación entre los Ingresos Presupuestarios y Contables</t>
  </si>
  <si>
    <t>(Cifras en pesos)</t>
  </si>
  <si>
    <t>1. Ingresos Presupuestarios</t>
  </si>
  <si>
    <t>2. Más ingresos contables no presupuestarios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</si>
  <si>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</si>
  <si>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</si>
  <si>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</si>
  <si>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</si>
  <si>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</si>
  <si>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</si>
  <si>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 Menos ingresos presupuestarios no contables</t>
  </si>
  <si>
    <t>3.1 Aprovechamientos Patrimoniales</t>
  </si>
  <si>
    <t>3.2 Ingresos derivados de financiamientos</t>
  </si>
  <si>
    <t>3.3 Otros Ingresos presupuestarios no contables</t>
  </si>
  <si>
    <t>4. Ingresos Contables (4 = 1 + 2 - 3)</t>
  </si>
  <si>
    <t>Conciliación entre los Egresos Presupuestarios y los Gastos Contables</t>
  </si>
  <si>
    <t>2. Menos egresos presupuestarios no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</si>
  <si>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</si>
  <si>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</si>
  <si>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</si>
  <si>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</si>
  <si>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</si>
  <si>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</si>
  <si>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</si>
  <si>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</si>
  <si>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</si>
  <si>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</si>
  <si>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</si>
  <si>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</si>
  <si>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</si>
  <si>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</si>
  <si>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</si>
  <si>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</si>
  <si>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</si>
  <si>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</si>
  <si>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</si>
  <si>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</si>
  <si>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</si>
  <si>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</si>
  <si>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</si>
  <si>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</si>
  <si>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</si>
  <si>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</si>
  <si>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</si>
  <si>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</si>
  <si>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Retenciones y contribuciones  por Pagar a Corto Plazo</t>
  </si>
  <si>
    <t xml:space="preserve">OTROS INGRESOS Y BENEFICIOS </t>
  </si>
  <si>
    <t>Se informará acerca de los fondos con afectación específica, el tipo y monto de los mismos; de las inversiones financieras se revelará su tipo y monto, su clasificación en corto y largo plazo separando aquéllas que su vencimiento sea menor a 3 meses.</t>
  </si>
  <si>
    <t xml:space="preserve">CUENTA </t>
  </si>
  <si>
    <t xml:space="preserve">NOMBRE DE LA CUENTA </t>
  </si>
  <si>
    <t>MONTO</t>
  </si>
  <si>
    <t>2119-01-0012</t>
  </si>
  <si>
    <t>MULTISISTEMAS VALCER S.A DE C.V.</t>
  </si>
  <si>
    <t>TOTAL</t>
  </si>
  <si>
    <t>Retenciones de carácter social</t>
  </si>
  <si>
    <t>BANCOMER                                                    1112-02</t>
  </si>
  <si>
    <t>BANCOMER                                                    1112-03</t>
  </si>
  <si>
    <t>El saldo de esta cuenta es derivado de los deducciones que se le retienen al personal del SESEA y miembros del Comité de Participacion Ciudadana.</t>
  </si>
  <si>
    <t>1. Total de egresos presupuestarios</t>
  </si>
  <si>
    <t>3. Más Gastos Contables No Presupuestarios</t>
  </si>
  <si>
    <t>4. Total de Gasto Contable</t>
  </si>
  <si>
    <t>Proveedores por pagar a Corto Plazo</t>
  </si>
  <si>
    <r>
      <rPr>
        <b/>
        <sz val="12"/>
        <rFont val="Arial"/>
        <family val="2"/>
      </rPr>
      <t>Ahorro/Desahorro   antes   de   rubros Extraordinarios</t>
    </r>
  </si>
  <si>
    <r>
      <rPr>
        <i/>
        <sz val="12"/>
        <rFont val="Arial"/>
        <family val="2"/>
      </rPr>
      <t>Movimientos de partidas (o rubros) que no afectan al efectivo.</t>
    </r>
  </si>
  <si>
    <r>
      <rPr>
        <sz val="12"/>
        <rFont val="Arial"/>
        <family val="2"/>
      </rPr>
      <t>Incremento en inversiones producido por revaluación</t>
    </r>
  </si>
  <si>
    <r>
      <rPr>
        <sz val="12"/>
        <rFont val="Arial"/>
        <family val="2"/>
      </rPr>
      <t>Ganancia/pérdida en venta de propiedad, planta y equipo</t>
    </r>
  </si>
  <si>
    <t>TERRENOS                                                        1231</t>
  </si>
  <si>
    <t>Representa el monto de efectivo invertido por Secretaria Ejecutiva del Sistema Estatal de Anticorrupción , la cual se efectúa a plazos que van de inversión a la vista hasta 90 días, por la cual no aplica.</t>
  </si>
  <si>
    <t xml:space="preserve">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 </t>
  </si>
  <si>
    <t xml:space="preserve">Hasta el 30 de septiembre del 2020 sea Recaudado la cantidad de $13,923,831 de los cuales $12,928,167 son del Fondo General de Participaciones y $995,664.00 del Fondo de Ingresos de Fuentes Locales, en el cual en este ultimo Fuente de Financiamiento no ha sido depositado a esta Secretaria  los Documentos de Ejecución Presupuestaria y Pago de los meses de Mayo,junio ,Agosto y septiembre en los que se tramito en tiempo y forma de acuerdo a la calendarizacion del Presupuesto. </t>
  </si>
  <si>
    <t>Las siguientes cuentas de Orden Presupuestales corresponden al 30 de septiembre del 2020.Donde corresponde capitulo 1000 la cantidad de $2,974,960.10,en el Capitulo 2000 corresponde la cantidad de $113,891.10 , en el capitulo 3000 la cantidad de $ 4,916,137.14 y en el capitulo  5000 la cantidad de $38,919.31</t>
  </si>
  <si>
    <t>SOFTWARE</t>
  </si>
  <si>
    <t>Subtotal DEPRECIACIÓN,DETERIORO Y AMORTIZACIÓN ACUMULADA DE BIENES (1260)</t>
  </si>
  <si>
    <t xml:space="preserve">DEPRECIACIÓN ACUMULADA DE BIENES MUEBLES </t>
  </si>
  <si>
    <t xml:space="preserve">OTROS GASTOS Y PÉRDIDAS EXTRAORDINARIAS </t>
  </si>
  <si>
    <t>ESTIMACIONES,DEPRECIACIONES,DETERIOROS,OBSOLESCENCIA Y AMORTIZACIONES</t>
  </si>
  <si>
    <t>TOTAL DE GASTOS Y OTRAS PÉRDIDAS</t>
  </si>
  <si>
    <t>Representa el monto de efectivo disponible propiedad de la Secretaria Ejecutiva del Sistema Estatal Anticorrupción, La Cuenta 1112-02 corresponde a la cuenta de Fondo General de Participaciones 09 del 2020, 1112-03 corresponde a la cuenta Ingresos de Fuentes Locales 02 del 2020 que se integra de la siguiente manera:</t>
  </si>
  <si>
    <t>PATENTE</t>
  </si>
  <si>
    <t>Es el saldo del pasivo del 2019 derivado de la Licitacion N°. CADPE-EM-LPE-140/2019-1 queda pagado al Proveedor el dia 13 de noviembre del 2020 la cantidad de $438,399.96</t>
  </si>
  <si>
    <t>AL 31 DE DICIEMBRE DEL 2020</t>
  </si>
  <si>
    <t>Se realizo una poliza de Diario para el transpaso del saldo pendiente a la cuenta de 1123-01-0005 Secretaria de Finanzas para registrar la Deuda de los Documentos de Ejecución del Ejercicio Fiscal 2020.</t>
  </si>
  <si>
    <t xml:space="preserve"> </t>
  </si>
  <si>
    <t xml:space="preserve">
Es el saldo de la retención del IMSS del mes de Diciembre del 2020 y será pagado en el mes de enero del 2021</t>
  </si>
  <si>
    <t>2119-01-0001</t>
  </si>
  <si>
    <t>SECRETARIA DE FINANZAS Y ADMINISTRACIÓN</t>
  </si>
  <si>
    <t>El saldo del Pasivo corresponde al Reintegro, obedece a que por un lado, existieron economías en diversas partidas presupuestales del Presupuesto de Egresos de esta Secretaría Ejecutiva, del ejercicio fiscal 2020, ya que principalmente se modificaron diversas actividades que se tenían previstas en el Plan Anual de Trabajo, tomando en cuenta las medidas decretadas por las autoridades sanitarias para mitigar y evitar contagios del virus COVID-19; asimismo, no se realizó la contratación de diverso personal de la Secretaría Ejecutiva; también existieron economías en servicios informáticos para el desarrollo del Sistema de Denuncia Publica por Faltas Administrativas y Hechos de Corrupción y el Sistema de Información Pública de Contrataciones, al determinarse su desarrollo mediante la colaboración de una institución educativa que fue convenida con el Instituto Tecnológico de Morelia.</t>
  </si>
  <si>
    <t>Se adquiere en el Rubro de MOBILIARIO Y EQUIPO DE ADMINISTRACION donde se adquiere 2 mesas de trabajo por la cantidad $10,993.09, Una casa de plástico por $18,878.22, así como demás Muebles por un Monto de $320,128.03, Computadora, 3 Lap top, Multifuncional por un momento de $213,739.28 y un servidor por $136,068.00; en el Rubro de MOBILIARIO Y EQUIPO EDUCACIONAL Y RECREATIVO se aumenta la Cantidad de $14,964.00 por la compra de un proyector ; aumenta los rubros de Software por la cantidad $22,191.76 y de Licencias por la cantidad de $111,128.00; existe Depreciación de los Bienes Adquiridos en el Ejercicio Fiscal 2019  Se integra de la siguiente manera:</t>
  </si>
  <si>
    <t>La cuenta contable 1123-01-0005 tiene la cantidad de 3,008,000.00 donde se desglosa de la siguiente manera, $1,016,664.00 que corresponde a los Documentos de Ejecución 1020000000014 por la cantidad de $966,664.00 y 1020000000020 por la cantidad de $50,000.00 del Ejercicio Fiscal 2019 y la cantidad de  1,991,336,00 corresponden a los Documentos de Ejecución correspondiente a los meses de Mayo, Junio, Agosto, Septiembre, Octubre, Noviembre y Diciembre del Ejercicio Fiscal 2020,de la Fuente de Financiamiento 02 Ingresos de Fuentes Locales, se registra conforme al artículo 34, de la Ley de Contabilidad Gubernamental y el Artículo 76 de Ley de Planeación Hacendaria, Presupuesto, Gasto Público y Contabilidad Gubernamental del Estado de Michoacán de Ocampo.</t>
  </si>
  <si>
    <t xml:space="preserve">
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 Lo que es pertinente mencionar se hace de su conocimiento que en la cuenta de DEUDORES DIVERSOS POR COBRAR A C.P.  tiene la Cantidad de $ 1,016,664.00 a cargo de la Secretaria de Finanzas y administración que corresponde a los Documentos de Ejecución Presupuestaria y Pago pendientes de Depositar a la Secretaria Ejecutiva del Sistema Estatal Anticorrupción , donde en el oficio SFA/SR/DOFV/SO/OF.222/2020 nos informan que los Documentos de Ejecución 1020000000014,1020000000020 del 2019 están pendientes de pago que corresponde a la suma del Deudor; Cabe mencionar durante el 2020 se ha a deuda la cantidad de $1,991,336.00 a la secretaria Ejecutiva que no ha sido depositado por parte de la Secretaria de Finanzas y Administración, en donde se tramito de acuerdo al calendario Presupuestal, se registra conforme al artículo 34, de la Ley de Contabilidad Gubernamental y el Artículo 76 de Ley de Planeación Hacendaria, Presupuesto, Gasto Público y Contabilidad Gubernamental del Estado de Michoacán de Ocampo.</t>
  </si>
  <si>
    <t>Se informará, de manera agrupada, el tipo, monto y naturaleza de la cuenta de otros ingresos, asimismo se informará de sus características significativas. Dónde este monto es 01 de enero al 31 de Diciembre del año 2020 representa esta cantidad en la parte de Transferencias, asignaciones, subsidios y Subvenciones, Pensiones y Jubilaciones donde la cantidad de $18,290,253.00 por Ingresos del 2020 que se conforma de la siguiente manera $14,902,760.60 del Fondo 09 y $3,787,334.00 del Fondo 02 Ingresos de Fuentes locales  en el cual se registra dando cumplimiento  al artículo 34, de la Ley de Contabilidad Gubernamental y el Artículo 76, de la Ley de Planeación Hacendaria, Presupuesto, Gasto Público y Contabilidad Gubernamental del Estado de Michoacán de Ocampo. y $1,016,664.00 por el registro de la Deuda de la Secretaria de Finanzas y administración.</t>
  </si>
  <si>
    <t>Ayudas Sociales</t>
  </si>
  <si>
    <t>El gasto es del 01 de enero al 31 de diciembre del 2020 donde se ve reflejado en el estado de actividades.</t>
  </si>
  <si>
    <t>A su vez se presentan en el capitulo 1000 representan el 32% del total de los gastos:</t>
  </si>
  <si>
    <t>En el periodo que se informa el patrimonio generado neto hay una cantidad de $5,592,614.50 de patrimonio generado del ejercicio y esto con la finalidad de hacer un análisis de los cambios y las variaciones se pueden detectar situaciones negativas y positivas acontecidas durante el ejercicio que pueden servir de base para tomar decisiones correctivas, o para aprovechar oportunidades y fortalezas detectadas del comportamiento de la Hacienda Pública.</t>
  </si>
  <si>
    <t>Correspondiente del 1 de Enero al 31 de Diciembre de 2020</t>
  </si>
  <si>
    <t>Es el saldo del pasivo corresponde al pago del 3% sobre nómina del mes de Diciembre por el $25,664.00 y los reintegros por el monto de $ 2,551,134.40  correspondientes al Ejercicio Fiscal 2020, que serán Reintegrados dentro en los primeros 5 Dias Habiles del mes de Enero de acuerdo al Articulo 48, a la Ley de Planeación Hacendaria, Presupuesto, Gasto Público y Contabilidad Gubernamental del Estado de Michoacán de Ocampo;34, fracción II, inciso C del Decreto número 316, que contiene el Presupuesto de Egresos del Gobierno del Estado de Michoacán de Ocampo, para el Ejercicio Fiscal 2020</t>
  </si>
  <si>
    <t>Las siguientes cuentas de Orden Presupuestales corresponden al 31 de diciembre del 2020.Donde corresponde capitulo 1000 la cantidad de $4,803,926.51,en el Capitulo 2000 corresponde la cantidad de $1,927,019.05 , en el capitulo 3000 la cantidad de $ 7,412,993.49, en el capitulo  4000 la cantidad de $480,000.00 y  en el capitulo 5000 la cantidad de $1,058,155.55.</t>
  </si>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</sst>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4" formatCode="_-&quot;$&quot;* #,##0.00_-;\-&quot;$&quot;* #,##0.00_-;_-&quot;$&quot;* &quot;-&quot;??_-;_-@_-"/>
    <numFmt numFmtId="43" formatCode="_-* #,##0.00_-;\-* #,##0.00_-;_-* &quot;-&quot;??_-;_-@_-"/>
  </numFmts>
  <fonts count="50" x14ac:knownFonts="1">
    <font>
      <sz val="10"/>
      <color rgb="FF000000"/>
      <name val="Times New Roman"/>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Arial"/>
      <family val="2"/>
    </font>
    <font>
      <b/>
      <sz val="9"/>
      <color rgb="FF000000"/>
      <name val="Arial"/>
      <family val="2"/>
    </font>
    <font>
      <sz val="9"/>
      <color rgb="FF000000"/>
      <name val="Arial"/>
      <family val="2"/>
    </font>
    <font>
      <sz val="8"/>
      <color rgb="FF000000"/>
      <name val="Arial"/>
      <family val="2"/>
    </font>
    <font>
      <i/>
      <sz val="8"/>
      <name val="Arial"/>
      <family val="2"/>
    </font>
    <font>
      <i/>
      <sz val="8"/>
      <color rgb="FF000000"/>
      <name val="Arial"/>
      <family val="2"/>
    </font>
    <font>
      <i/>
      <sz val="9"/>
      <name val="Arial"/>
      <family val="2"/>
    </font>
    <font>
      <b/>
      <sz val="9"/>
      <name val="Arial"/>
      <family val="2"/>
    </font>
    <font>
      <b/>
      <sz val="7"/>
      <name val="Times New Roman"/>
      <family val="1"/>
    </font>
    <font>
      <sz val="9"/>
      <color theme="1"/>
      <name val="Arial"/>
      <family val="2"/>
    </font>
    <font>
      <b/>
      <sz val="9"/>
      <color theme="1"/>
      <name val="Arial"/>
      <family val="2"/>
    </font>
    <font>
      <sz val="9"/>
      <name val="Arial"/>
      <family val="2"/>
    </font>
    <font>
      <sz val="10"/>
      <name val="Arial"/>
      <family val="2"/>
    </font>
    <font>
      <b/>
      <sz val="11"/>
      <name val="Arial"/>
      <family val="2"/>
    </font>
    <font>
      <b/>
      <sz val="12"/>
      <name val="Arial"/>
      <family val="2"/>
    </font>
    <font>
      <sz val="12"/>
      <color rgb="FF000000"/>
      <name val="Arial"/>
      <family val="2"/>
    </font>
    <font>
      <sz val="12"/>
      <name val="Arial"/>
      <family val="2"/>
    </font>
    <font>
      <i/>
      <sz val="12"/>
      <name val="Arial"/>
      <family val="2"/>
    </font>
    <font>
      <i/>
      <sz val="12"/>
      <color rgb="FF000000"/>
      <name val="Arial"/>
      <family val="2"/>
    </font>
    <font>
      <b/>
      <sz val="12"/>
      <color theme="1"/>
      <name val="Arial"/>
      <family val="2"/>
    </font>
    <font>
      <sz val="12"/>
      <color theme="1"/>
      <name val="Arial"/>
      <family val="2"/>
    </font>
    <font>
      <b/>
      <sz val="12"/>
      <color rgb="FF000000"/>
      <name val="Arial"/>
      <family val="2"/>
    </font>
    <font>
      <b/>
      <sz val="14"/>
      <name val="Arial"/>
      <family val="2"/>
    </font>
    <font>
      <sz val="14"/>
      <color rgb="FF000000"/>
      <name val="Arial"/>
      <family val="2"/>
    </font>
    <font>
      <sz val="14"/>
      <name val="Arial"/>
      <family val="2"/>
    </font>
    <font>
      <i/>
      <sz val="14"/>
      <name val="Arial"/>
      <family val="2"/>
    </font>
    <font>
      <i/>
      <sz val="14"/>
      <color rgb="FF000000"/>
      <name val="Arial"/>
      <family val="2"/>
    </font>
    <font>
      <b/>
      <sz val="14"/>
      <color theme="1"/>
      <name val="Arial"/>
      <family val="2"/>
    </font>
    <font>
      <sz val="14"/>
      <color theme="1"/>
      <name val="Arial"/>
      <family val="2"/>
    </font>
    <font>
      <b/>
      <sz val="14"/>
      <color rgb="FF000000"/>
      <name val="Arial"/>
      <family val="2"/>
    </font>
    <font>
      <b/>
      <i/>
      <sz val="12"/>
      <color rgb="FF000000"/>
      <name val="Arial"/>
      <family val="2"/>
    </font>
    <font>
      <b/>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BFBFB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xf numFmtId="43" fontId="17" fillId="0" borderId="0" applyFont="0" applyFill="0" applyBorder="0" applyAlignment="0" applyProtection="0"/>
    <xf numFmtId="44" fontId="17" fillId="0" borderId="0" applyFont="0" applyFill="0" applyBorder="0" applyAlignment="0" applyProtection="0"/>
    <xf numFmtId="0" fontId="16" fillId="0" borderId="0"/>
    <xf numFmtId="0" fontId="15" fillId="0" borderId="0"/>
    <xf numFmtId="0" fontId="30"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54">
    <xf numFmtId="0" fontId="0" fillId="0" borderId="0" xfId="0"/>
    <xf numFmtId="0" fontId="18" fillId="0" borderId="0" xfId="0" applyFont="1" applyFill="1" applyBorder="1" applyAlignment="1">
      <alignment horizontal="left" vertical="top"/>
    </xf>
    <xf numFmtId="0" fontId="20" fillId="0" borderId="0" xfId="0" applyFont="1" applyFill="1" applyBorder="1" applyAlignment="1">
      <alignment horizontal="left" vertical="top"/>
    </xf>
    <xf numFmtId="0" fontId="22" fillId="2" borderId="0" xfId="0" applyFont="1" applyFill="1" applyBorder="1" applyAlignment="1">
      <alignment horizontal="left" vertical="top" wrapText="1"/>
    </xf>
    <xf numFmtId="0" fontId="23" fillId="2" borderId="0" xfId="0" applyFont="1" applyFill="1" applyBorder="1" applyAlignment="1">
      <alignment horizontal="left" vertical="top"/>
    </xf>
    <xf numFmtId="0" fontId="20"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5" fillId="0" borderId="0" xfId="0" applyFont="1" applyFill="1" applyBorder="1" applyAlignment="1">
      <alignment horizontal="left" vertical="top"/>
    </xf>
    <xf numFmtId="0" fontId="25" fillId="0" borderId="0" xfId="0" applyFont="1" applyFill="1" applyBorder="1" applyAlignment="1">
      <alignment horizontal="left" vertical="top" wrapText="1"/>
    </xf>
    <xf numFmtId="0" fontId="23" fillId="0" borderId="0" xfId="0" applyFont="1" applyFill="1" applyBorder="1" applyAlignment="1">
      <alignment horizontal="left" vertical="top"/>
    </xf>
    <xf numFmtId="49" fontId="22" fillId="2" borderId="0" xfId="0" applyNumberFormat="1" applyFont="1" applyFill="1" applyBorder="1" applyAlignment="1">
      <alignment vertical="top" wrapText="1"/>
    </xf>
    <xf numFmtId="0" fontId="23"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23" fillId="0" borderId="0" xfId="0" applyFont="1" applyFill="1" applyBorder="1" applyAlignment="1">
      <alignment vertical="top" wrapText="1"/>
    </xf>
    <xf numFmtId="0" fontId="23" fillId="2" borderId="0" xfId="0" applyFont="1" applyFill="1" applyBorder="1" applyAlignment="1">
      <alignment vertical="top" wrapText="1"/>
    </xf>
    <xf numFmtId="0" fontId="29"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19" fillId="0" borderId="0" xfId="0" applyFont="1" applyFill="1" applyBorder="1" applyAlignment="1">
      <alignment horizontal="left" vertical="top"/>
    </xf>
    <xf numFmtId="0" fontId="20" fillId="0" borderId="0" xfId="0" applyFont="1" applyFill="1" applyBorder="1" applyAlignment="1">
      <alignment vertical="top"/>
    </xf>
    <xf numFmtId="0" fontId="29" fillId="0" borderId="0" xfId="0" applyFont="1" applyFill="1" applyBorder="1" applyAlignment="1">
      <alignment horizontal="justify" vertical="justify" wrapText="1"/>
    </xf>
    <xf numFmtId="0" fontId="29" fillId="0" borderId="0" xfId="0" applyFont="1" applyFill="1" applyBorder="1" applyAlignment="1">
      <alignment horizontal="left" vertical="top"/>
    </xf>
    <xf numFmtId="0" fontId="24" fillId="0" borderId="0" xfId="0" applyFont="1" applyFill="1" applyBorder="1" applyAlignment="1">
      <alignment horizontal="left" vertical="top"/>
    </xf>
    <xf numFmtId="0" fontId="23" fillId="2" borderId="0" xfId="0" applyFont="1" applyFill="1" applyBorder="1" applyAlignment="1">
      <alignment horizontal="left" vertical="top" wrapText="1"/>
    </xf>
    <xf numFmtId="0" fontId="19" fillId="0" borderId="1" xfId="0" applyFont="1" applyFill="1" applyBorder="1" applyAlignment="1">
      <alignment horizontal="center" vertical="top" wrapText="1"/>
    </xf>
    <xf numFmtId="43" fontId="20" fillId="0" borderId="1" xfId="1" applyFont="1" applyFill="1" applyBorder="1" applyAlignment="1">
      <alignment horizontal="left" vertical="top" wrapText="1"/>
    </xf>
    <xf numFmtId="49" fontId="29" fillId="0" borderId="0" xfId="0" applyNumberFormat="1" applyFont="1" applyFill="1" applyBorder="1" applyAlignment="1">
      <alignment horizontal="left" vertical="top"/>
    </xf>
    <xf numFmtId="49" fontId="22" fillId="2" borderId="0" xfId="0" applyNumberFormat="1" applyFont="1" applyFill="1" applyBorder="1" applyAlignment="1">
      <alignment horizontal="left" vertical="top"/>
    </xf>
    <xf numFmtId="0" fontId="25" fillId="0" borderId="0" xfId="0" applyFont="1" applyFill="1" applyBorder="1" applyAlignment="1">
      <alignment horizontal="center" vertical="top"/>
    </xf>
    <xf numFmtId="49" fontId="25" fillId="0" borderId="0" xfId="0" applyNumberFormat="1" applyFont="1" applyFill="1" applyBorder="1" applyAlignment="1">
      <alignment horizontal="left" vertical="top"/>
    </xf>
    <xf numFmtId="0" fontId="22" fillId="2" borderId="0" xfId="0" applyFont="1" applyFill="1" applyBorder="1" applyAlignment="1">
      <alignment horizontal="left" vertical="top"/>
    </xf>
    <xf numFmtId="0" fontId="22" fillId="2" borderId="0" xfId="0" applyFont="1" applyFill="1" applyBorder="1" applyAlignment="1">
      <alignment vertical="top" wrapText="1"/>
    </xf>
    <xf numFmtId="0" fontId="23" fillId="2" borderId="0" xfId="0" applyFont="1" applyFill="1" applyBorder="1" applyAlignment="1">
      <alignment vertical="top"/>
    </xf>
    <xf numFmtId="0" fontId="22" fillId="2" borderId="0" xfId="0" applyFont="1" applyFill="1" applyBorder="1" applyAlignment="1">
      <alignment vertical="top"/>
    </xf>
    <xf numFmtId="0" fontId="23" fillId="0" borderId="0" xfId="0" applyFont="1" applyFill="1" applyBorder="1" applyAlignment="1">
      <alignment vertical="top"/>
    </xf>
    <xf numFmtId="43" fontId="0" fillId="0" borderId="0" xfId="1" applyFont="1"/>
    <xf numFmtId="0" fontId="20" fillId="0" borderId="0" xfId="0" applyFont="1" applyFill="1" applyBorder="1" applyAlignment="1">
      <alignment horizontal="left" vertical="top" wrapText="1"/>
    </xf>
    <xf numFmtId="0" fontId="31" fillId="0" borderId="0" xfId="0" applyFont="1" applyFill="1" applyBorder="1" applyAlignment="1">
      <alignment vertical="top" wrapText="1"/>
    </xf>
    <xf numFmtId="0" fontId="33" fillId="0" borderId="0" xfId="0" applyFont="1" applyFill="1" applyBorder="1" applyAlignment="1">
      <alignment horizontal="left" vertical="top" wrapText="1"/>
    </xf>
    <xf numFmtId="0" fontId="33" fillId="0" borderId="0" xfId="0" applyFont="1" applyFill="1" applyBorder="1" applyAlignment="1">
      <alignment horizontal="left" vertical="top"/>
    </xf>
    <xf numFmtId="0" fontId="32" fillId="0" borderId="0" xfId="0" applyFont="1" applyFill="1" applyBorder="1" applyAlignment="1">
      <alignment horizontal="left" vertical="top"/>
    </xf>
    <xf numFmtId="0" fontId="35" fillId="2"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41" fillId="0" borderId="0" xfId="0" applyFont="1" applyFill="1" applyBorder="1" applyAlignment="1">
      <alignment horizontal="left" vertical="top" wrapText="1"/>
    </xf>
    <xf numFmtId="0" fontId="42" fillId="0" borderId="0" xfId="0" applyFont="1" applyFill="1" applyBorder="1" applyAlignment="1">
      <alignment vertical="justify" wrapText="1"/>
    </xf>
    <xf numFmtId="0" fontId="42" fillId="0" borderId="0" xfId="0" applyFont="1" applyFill="1" applyBorder="1" applyAlignment="1">
      <alignment horizontal="justify" vertical="justify" wrapText="1"/>
    </xf>
    <xf numFmtId="0" fontId="42" fillId="0" borderId="0" xfId="0" applyFont="1" applyFill="1" applyBorder="1" applyAlignment="1">
      <alignment horizontal="left" vertical="top"/>
    </xf>
    <xf numFmtId="0" fontId="41" fillId="0" borderId="0" xfId="0" applyFont="1" applyFill="1" applyBorder="1" applyAlignment="1">
      <alignment horizontal="left" vertical="top"/>
    </xf>
    <xf numFmtId="0" fontId="40" fillId="0" borderId="0" xfId="0" applyFont="1" applyFill="1" applyBorder="1" applyAlignment="1">
      <alignment horizontal="left" vertical="top"/>
    </xf>
    <xf numFmtId="0" fontId="43" fillId="0" borderId="0" xfId="0" applyFont="1" applyFill="1" applyBorder="1" applyAlignment="1">
      <alignment horizontal="left" vertical="top"/>
    </xf>
    <xf numFmtId="0" fontId="44" fillId="2" borderId="0" xfId="0" applyFont="1" applyFill="1" applyBorder="1" applyAlignment="1">
      <alignment horizontal="left" vertical="top" wrapText="1"/>
    </xf>
    <xf numFmtId="0" fontId="43" fillId="2" borderId="0" xfId="0" applyFont="1" applyFill="1" applyBorder="1" applyAlignment="1">
      <alignment horizontal="left" vertical="top" wrapText="1"/>
    </xf>
    <xf numFmtId="0" fontId="42" fillId="0" borderId="0" xfId="0" applyFont="1" applyFill="1" applyBorder="1" applyAlignment="1">
      <alignment horizontal="left" vertical="top" wrapText="1"/>
    </xf>
    <xf numFmtId="0" fontId="47" fillId="0" borderId="1" xfId="0" applyFont="1" applyFill="1" applyBorder="1" applyAlignment="1">
      <alignment horizontal="center" vertical="top" wrapText="1"/>
    </xf>
    <xf numFmtId="43" fontId="41" fillId="0" borderId="1" xfId="1" applyFont="1" applyFill="1" applyBorder="1" applyAlignment="1">
      <alignment horizontal="left" vertical="top" wrapText="1"/>
    </xf>
    <xf numFmtId="0" fontId="41" fillId="0" borderId="0" xfId="0" applyFont="1" applyFill="1" applyBorder="1" applyAlignment="1">
      <alignment horizontal="left" vertical="top" wrapText="1"/>
    </xf>
    <xf numFmtId="0" fontId="36" fillId="2" borderId="0" xfId="0" applyFont="1" applyFill="1" applyBorder="1" applyAlignment="1">
      <alignment horizontal="left" vertical="top"/>
    </xf>
    <xf numFmtId="0" fontId="33" fillId="2"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32" fillId="0" borderId="0" xfId="0" applyFont="1" applyFill="1" applyBorder="1" applyAlignment="1">
      <alignment vertical="top"/>
    </xf>
    <xf numFmtId="0" fontId="32" fillId="0" borderId="0" xfId="0" applyFont="1" applyFill="1" applyBorder="1" applyAlignment="1">
      <alignment vertical="top" wrapText="1"/>
    </xf>
    <xf numFmtId="0" fontId="38" fillId="0" borderId="0" xfId="0" applyFont="1" applyAlignment="1">
      <alignment horizontal="center"/>
    </xf>
    <xf numFmtId="0" fontId="38" fillId="0" borderId="0" xfId="0" applyFont="1" applyAlignment="1">
      <alignment horizontal="center" wrapText="1"/>
    </xf>
    <xf numFmtId="0" fontId="32" fillId="0" borderId="0" xfId="0" applyFont="1" applyFill="1" applyBorder="1" applyAlignment="1">
      <alignment horizontal="left" vertical="top" wrapText="1"/>
    </xf>
    <xf numFmtId="49" fontId="48" fillId="2" borderId="0" xfId="0" applyNumberFormat="1" applyFont="1" applyFill="1" applyBorder="1" applyAlignment="1">
      <alignment horizontal="left" vertical="top" wrapText="1"/>
    </xf>
    <xf numFmtId="49" fontId="36" fillId="2" borderId="0" xfId="0" applyNumberFormat="1" applyFont="1" applyFill="1" applyBorder="1" applyAlignment="1">
      <alignment horizontal="left" vertical="top" wrapText="1"/>
    </xf>
    <xf numFmtId="49" fontId="33" fillId="0" borderId="0" xfId="0" applyNumberFormat="1" applyFont="1" applyFill="1" applyBorder="1" applyAlignment="1">
      <alignment horizontal="left" vertical="top" wrapText="1"/>
    </xf>
    <xf numFmtId="0" fontId="33" fillId="0" borderId="0" xfId="0" applyFont="1" applyFill="1" applyBorder="1" applyAlignment="1">
      <alignment vertical="top" wrapText="1"/>
    </xf>
    <xf numFmtId="0" fontId="37" fillId="0" borderId="0" xfId="0" applyFont="1" applyAlignment="1"/>
    <xf numFmtId="0" fontId="37" fillId="0" borderId="0" xfId="0" applyFont="1" applyAlignment="1">
      <alignment wrapText="1"/>
    </xf>
    <xf numFmtId="0" fontId="35" fillId="0" borderId="0" xfId="0" applyFont="1" applyFill="1" applyBorder="1" applyAlignment="1">
      <alignment vertical="top" wrapText="1"/>
    </xf>
    <xf numFmtId="49" fontId="49" fillId="2" borderId="0" xfId="0" applyNumberFormat="1" applyFont="1" applyFill="1" applyBorder="1" applyAlignment="1">
      <alignment vertical="top" wrapText="1"/>
    </xf>
    <xf numFmtId="49" fontId="35" fillId="2" borderId="0" xfId="0" applyNumberFormat="1" applyFont="1" applyFill="1" applyBorder="1" applyAlignment="1">
      <alignment vertical="top" wrapText="1"/>
    </xf>
    <xf numFmtId="0" fontId="34" fillId="0" borderId="0" xfId="0" applyFont="1" applyFill="1" applyBorder="1" applyAlignment="1">
      <alignment vertical="top" wrapText="1"/>
    </xf>
    <xf numFmtId="49" fontId="34" fillId="0" borderId="0" xfId="0" applyNumberFormat="1" applyFont="1" applyFill="1" applyBorder="1" applyAlignment="1">
      <alignment vertical="top" wrapText="1"/>
    </xf>
    <xf numFmtId="0" fontId="38" fillId="0" borderId="0" xfId="0" applyFont="1" applyAlignment="1"/>
    <xf numFmtId="49" fontId="35" fillId="0" borderId="0" xfId="0" applyNumberFormat="1" applyFont="1" applyFill="1" applyBorder="1" applyAlignment="1">
      <alignment vertical="top" wrapText="1"/>
    </xf>
    <xf numFmtId="49" fontId="49" fillId="2" borderId="0" xfId="0" applyNumberFormat="1" applyFont="1" applyFill="1" applyBorder="1" applyAlignment="1">
      <alignment vertical="top"/>
    </xf>
    <xf numFmtId="49" fontId="39" fillId="0" borderId="0" xfId="0" applyNumberFormat="1" applyFont="1" applyFill="1" applyBorder="1" applyAlignment="1">
      <alignment vertical="top" wrapText="1"/>
    </xf>
    <xf numFmtId="0" fontId="36" fillId="0" borderId="0" xfId="0" applyFont="1" applyFill="1" applyBorder="1" applyAlignment="1">
      <alignment vertical="top" wrapText="1"/>
    </xf>
    <xf numFmtId="0" fontId="37" fillId="0" borderId="0" xfId="0" applyFont="1" applyAlignment="1">
      <alignment vertical="center"/>
    </xf>
    <xf numFmtId="0" fontId="37" fillId="0" borderId="0" xfId="0" applyFont="1" applyAlignment="1">
      <alignment vertical="center" wrapText="1"/>
    </xf>
    <xf numFmtId="49" fontId="38" fillId="0" borderId="0" xfId="0" applyNumberFormat="1" applyFont="1" applyFill="1" applyBorder="1" applyAlignment="1">
      <alignment horizontal="right" wrapText="1"/>
    </xf>
    <xf numFmtId="4" fontId="38" fillId="0" borderId="0" xfId="0" applyNumberFormat="1" applyFont="1" applyFill="1" applyBorder="1" applyAlignment="1">
      <alignment wrapText="1"/>
    </xf>
    <xf numFmtId="49" fontId="39" fillId="2" borderId="0" xfId="0" applyNumberFormat="1" applyFont="1" applyFill="1" applyBorder="1" applyAlignment="1">
      <alignment horizontal="left" vertical="top" wrapText="1"/>
    </xf>
    <xf numFmtId="0" fontId="32" fillId="0" borderId="0" xfId="0" applyFont="1" applyFill="1" applyBorder="1" applyAlignment="1">
      <alignment horizontal="left"/>
    </xf>
    <xf numFmtId="0" fontId="32" fillId="0" borderId="0" xfId="0" applyFont="1" applyFill="1" applyBorder="1" applyAlignment="1">
      <alignment horizontal="left" wrapText="1"/>
    </xf>
    <xf numFmtId="49" fontId="49" fillId="0" borderId="0" xfId="0" applyNumberFormat="1" applyFont="1" applyFill="1" applyBorder="1" applyAlignment="1">
      <alignment vertical="top" wrapText="1"/>
    </xf>
    <xf numFmtId="49" fontId="36" fillId="0" borderId="0" xfId="0" applyNumberFormat="1" applyFont="1" applyFill="1" applyBorder="1" applyAlignment="1">
      <alignment horizontal="left" vertical="top" wrapText="1"/>
    </xf>
    <xf numFmtId="49" fontId="49" fillId="2" borderId="0" xfId="0" applyNumberFormat="1" applyFont="1" applyFill="1" applyBorder="1" applyAlignment="1">
      <alignment horizontal="justify" vertical="justify" wrapText="1"/>
    </xf>
    <xf numFmtId="0" fontId="35" fillId="0" borderId="0" xfId="0" applyFont="1" applyFill="1" applyBorder="1" applyAlignment="1">
      <alignment horizontal="left" wrapText="1"/>
    </xf>
    <xf numFmtId="0" fontId="33" fillId="0" borderId="0" xfId="0" applyFont="1" applyFill="1" applyBorder="1" applyAlignment="1">
      <alignment horizontal="left" wrapText="1"/>
    </xf>
    <xf numFmtId="0" fontId="34" fillId="0" borderId="0" xfId="0" applyFont="1" applyFill="1" applyBorder="1" applyAlignment="1">
      <alignment horizontal="left" wrapText="1"/>
    </xf>
    <xf numFmtId="0" fontId="38" fillId="0" borderId="0" xfId="0" applyFont="1" applyAlignment="1">
      <alignment vertical="center"/>
    </xf>
    <xf numFmtId="49" fontId="37" fillId="0" borderId="0" xfId="0" applyNumberFormat="1" applyFont="1" applyFill="1" applyBorder="1" applyAlignment="1">
      <alignment horizontal="right" wrapText="1"/>
    </xf>
    <xf numFmtId="44" fontId="37" fillId="0" borderId="0" xfId="2" applyFont="1" applyFill="1" applyBorder="1" applyAlignment="1">
      <alignment wrapText="1"/>
    </xf>
    <xf numFmtId="0" fontId="38" fillId="0" borderId="0" xfId="0" applyFont="1" applyAlignment="1">
      <alignment vertical="justify" wrapText="1"/>
    </xf>
    <xf numFmtId="8" fontId="38" fillId="0" borderId="0" xfId="0" applyNumberFormat="1" applyFont="1" applyAlignment="1">
      <alignment vertical="justify" wrapText="1"/>
    </xf>
    <xf numFmtId="0" fontId="38" fillId="0" borderId="0" xfId="0" applyFont="1" applyAlignment="1">
      <alignment vertical="top" wrapText="1"/>
    </xf>
    <xf numFmtId="0" fontId="37" fillId="0" borderId="1" xfId="0" applyFont="1" applyBorder="1" applyAlignment="1">
      <alignment vertical="top" wrapText="1"/>
    </xf>
    <xf numFmtId="0" fontId="34" fillId="0" borderId="1" xfId="0" applyFont="1" applyFill="1" applyBorder="1" applyAlignment="1">
      <alignment vertical="top" wrapText="1"/>
    </xf>
    <xf numFmtId="44" fontId="34" fillId="0" borderId="1" xfId="2" applyFont="1" applyFill="1" applyBorder="1" applyAlignment="1">
      <alignment vertical="top" wrapText="1"/>
    </xf>
    <xf numFmtId="0" fontId="39" fillId="0" borderId="0" xfId="0" applyFont="1" applyFill="1" applyBorder="1" applyAlignment="1">
      <alignment horizontal="left" vertical="top"/>
    </xf>
    <xf numFmtId="44" fontId="39" fillId="0" borderId="0" xfId="2" applyFont="1" applyFill="1" applyBorder="1" applyAlignment="1">
      <alignment horizontal="left" vertical="top"/>
    </xf>
    <xf numFmtId="0" fontId="39" fillId="0" borderId="0" xfId="0" applyFont="1" applyFill="1" applyBorder="1" applyAlignment="1">
      <alignment horizontal="left"/>
    </xf>
    <xf numFmtId="49" fontId="48" fillId="0" borderId="0" xfId="0" applyNumberFormat="1" applyFont="1" applyFill="1" applyBorder="1" applyAlignment="1">
      <alignment horizontal="left" vertical="top" wrapText="1"/>
    </xf>
    <xf numFmtId="49" fontId="39" fillId="0" borderId="0" xfId="0" applyNumberFormat="1" applyFont="1" applyFill="1" applyBorder="1" applyAlignment="1">
      <alignment horizontal="left" vertical="top" wrapText="1"/>
    </xf>
    <xf numFmtId="49" fontId="32" fillId="0" borderId="0" xfId="0" applyNumberFormat="1" applyFont="1" applyFill="1" applyBorder="1" applyAlignment="1">
      <alignment vertical="top" wrapText="1"/>
    </xf>
    <xf numFmtId="49" fontId="32"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49" fontId="41" fillId="0" borderId="0" xfId="0" applyNumberFormat="1" applyFont="1" applyFill="1" applyBorder="1" applyAlignment="1">
      <alignment horizontal="left" vertical="top"/>
    </xf>
    <xf numFmtId="0" fontId="44" fillId="0" borderId="0" xfId="0" applyFont="1" applyFill="1" applyBorder="1" applyAlignment="1">
      <alignment horizontal="left" vertical="top"/>
    </xf>
    <xf numFmtId="0" fontId="41" fillId="0" borderId="0" xfId="0" applyFont="1" applyFill="1" applyBorder="1" applyAlignment="1">
      <alignment horizontal="left"/>
    </xf>
    <xf numFmtId="4" fontId="41" fillId="0" borderId="0" xfId="0" applyNumberFormat="1" applyFont="1" applyFill="1" applyBorder="1" applyAlignment="1">
      <alignment horizontal="left" vertical="top"/>
    </xf>
    <xf numFmtId="0" fontId="41" fillId="0" borderId="0" xfId="0" applyFont="1" applyFill="1" applyBorder="1" applyAlignment="1">
      <alignment vertical="top"/>
    </xf>
    <xf numFmtId="0" fontId="32" fillId="0" borderId="0" xfId="0" applyFont="1" applyFill="1" applyBorder="1" applyAlignment="1">
      <alignment horizontal="center" vertical="top" wrapText="1"/>
    </xf>
    <xf numFmtId="0" fontId="36" fillId="2" borderId="0" xfId="0" applyFont="1" applyFill="1" applyBorder="1" applyAlignment="1">
      <alignment horizontal="justify" vertical="justify" wrapText="1"/>
    </xf>
    <xf numFmtId="0" fontId="38" fillId="0" borderId="0" xfId="0" applyFont="1" applyAlignment="1">
      <alignment horizontal="justify" vertical="justify" wrapText="1"/>
    </xf>
    <xf numFmtId="0" fontId="38" fillId="0" borderId="0" xfId="0" applyFont="1" applyAlignment="1">
      <alignment wrapText="1"/>
    </xf>
    <xf numFmtId="0" fontId="38" fillId="0" borderId="0" xfId="0" applyFont="1" applyBorder="1" applyAlignment="1">
      <alignment horizontal="center" vertical="top" wrapText="1"/>
    </xf>
    <xf numFmtId="0" fontId="34" fillId="0" borderId="0" xfId="0" applyFont="1" applyFill="1" applyBorder="1" applyAlignment="1">
      <alignment vertical="justify" wrapText="1"/>
    </xf>
    <xf numFmtId="49" fontId="37" fillId="0" borderId="1" xfId="0" applyNumberFormat="1" applyFont="1" applyFill="1" applyBorder="1" applyAlignment="1">
      <alignment wrapText="1"/>
    </xf>
    <xf numFmtId="4" fontId="38" fillId="0" borderId="1" xfId="0" applyNumberFormat="1" applyFont="1" applyFill="1" applyBorder="1" applyAlignment="1">
      <alignment wrapText="1"/>
    </xf>
    <xf numFmtId="49" fontId="38" fillId="0" borderId="1" xfId="0" applyNumberFormat="1" applyFont="1" applyFill="1" applyBorder="1" applyAlignment="1">
      <alignment wrapText="1"/>
    </xf>
    <xf numFmtId="2" fontId="32" fillId="0" borderId="1" xfId="0" applyNumberFormat="1" applyFont="1" applyFill="1" applyBorder="1" applyAlignment="1">
      <alignment horizontal="center" vertical="top" wrapText="1"/>
    </xf>
    <xf numFmtId="0" fontId="33" fillId="0" borderId="2" xfId="0" applyFont="1" applyFill="1" applyBorder="1" applyAlignment="1">
      <alignment vertical="top" wrapText="1"/>
    </xf>
    <xf numFmtId="0" fontId="33" fillId="0" borderId="3" xfId="0" applyFont="1" applyFill="1" applyBorder="1" applyAlignment="1">
      <alignment vertical="top" wrapText="1"/>
    </xf>
    <xf numFmtId="0" fontId="33" fillId="0" borderId="4" xfId="0" applyFont="1" applyFill="1" applyBorder="1" applyAlignment="1">
      <alignment vertical="top" wrapText="1"/>
    </xf>
    <xf numFmtId="2" fontId="33" fillId="0" borderId="2" xfId="0" applyNumberFormat="1" applyFont="1" applyFill="1" applyBorder="1" applyAlignment="1">
      <alignment horizontal="center" vertical="top" wrapText="1"/>
    </xf>
    <xf numFmtId="2" fontId="33" fillId="0" borderId="3" xfId="0" applyNumberFormat="1" applyFont="1" applyFill="1" applyBorder="1" applyAlignment="1">
      <alignment horizontal="center" vertical="top" wrapText="1"/>
    </xf>
    <xf numFmtId="2" fontId="33" fillId="0" borderId="4" xfId="0" applyNumberFormat="1" applyFont="1" applyFill="1" applyBorder="1" applyAlignment="1">
      <alignment horizontal="center" vertical="top" wrapText="1"/>
    </xf>
    <xf numFmtId="2" fontId="33" fillId="0" borderId="1" xfId="0" applyNumberFormat="1" applyFont="1" applyFill="1" applyBorder="1" applyAlignment="1">
      <alignment horizontal="center" vertical="top" wrapText="1"/>
    </xf>
    <xf numFmtId="49" fontId="37" fillId="0" borderId="2" xfId="0" applyNumberFormat="1" applyFont="1" applyBorder="1" applyAlignment="1">
      <alignment horizontal="right" wrapText="1"/>
    </xf>
    <xf numFmtId="49" fontId="37" fillId="0" borderId="3" xfId="0" applyNumberFormat="1" applyFont="1" applyBorder="1" applyAlignment="1">
      <alignment horizontal="right" wrapText="1"/>
    </xf>
    <xf numFmtId="49" fontId="37" fillId="0" borderId="4" xfId="0" applyNumberFormat="1" applyFont="1" applyBorder="1" applyAlignment="1">
      <alignment horizontal="right" wrapText="1"/>
    </xf>
    <xf numFmtId="44" fontId="37" fillId="0" borderId="2" xfId="2" applyFont="1" applyBorder="1" applyAlignment="1">
      <alignment wrapText="1"/>
    </xf>
    <xf numFmtId="44" fontId="37" fillId="0" borderId="3" xfId="2" applyFont="1" applyBorder="1" applyAlignment="1">
      <alignment wrapText="1"/>
    </xf>
    <xf numFmtId="44" fontId="37" fillId="0" borderId="4" xfId="2" applyFont="1" applyBorder="1" applyAlignment="1">
      <alignment wrapText="1"/>
    </xf>
    <xf numFmtId="0" fontId="36" fillId="2" borderId="0" xfId="0" applyFont="1" applyFill="1" applyBorder="1" applyAlignment="1">
      <alignment horizontal="justify" vertical="justify" wrapText="1"/>
    </xf>
    <xf numFmtId="0" fontId="37" fillId="0" borderId="2" xfId="0" applyFont="1" applyFill="1" applyBorder="1" applyAlignment="1">
      <alignment horizontal="center" wrapText="1"/>
    </xf>
    <xf numFmtId="0" fontId="37" fillId="0" borderId="3" xfId="0" applyFont="1" applyFill="1" applyBorder="1" applyAlignment="1">
      <alignment horizontal="center" wrapText="1"/>
    </xf>
    <xf numFmtId="0" fontId="37" fillId="0" borderId="4" xfId="0" applyFont="1" applyFill="1" applyBorder="1" applyAlignment="1">
      <alignment horizontal="center" wrapText="1"/>
    </xf>
    <xf numFmtId="0" fontId="38" fillId="0" borderId="0" xfId="0" applyFont="1" applyAlignment="1">
      <alignment horizontal="justify" vertical="justify" wrapText="1"/>
    </xf>
    <xf numFmtId="0" fontId="36" fillId="2" borderId="0" xfId="0" applyFont="1" applyFill="1" applyBorder="1" applyAlignment="1">
      <alignment horizontal="center" vertical="justify" wrapText="1"/>
    </xf>
    <xf numFmtId="0" fontId="37" fillId="0" borderId="2" xfId="0" applyFont="1" applyFill="1" applyBorder="1" applyAlignment="1">
      <alignment wrapText="1"/>
    </xf>
    <xf numFmtId="0" fontId="37" fillId="0" borderId="3" xfId="0" applyFont="1" applyFill="1" applyBorder="1" applyAlignment="1">
      <alignment wrapText="1"/>
    </xf>
    <xf numFmtId="0" fontId="37" fillId="0" borderId="4" xfId="0" applyFont="1" applyFill="1" applyBorder="1" applyAlignment="1">
      <alignment wrapText="1"/>
    </xf>
    <xf numFmtId="0" fontId="20" fillId="0" borderId="0" xfId="0" applyFont="1" applyFill="1" applyBorder="1" applyAlignment="1">
      <alignment horizontal="left" vertical="top" wrapText="1"/>
    </xf>
    <xf numFmtId="4" fontId="27" fillId="0" borderId="1" xfId="0" applyNumberFormat="1" applyFont="1" applyFill="1" applyBorder="1" applyAlignment="1">
      <alignment wrapText="1"/>
    </xf>
    <xf numFmtId="0" fontId="28" fillId="0" borderId="2" xfId="0" applyFont="1" applyFill="1" applyBorder="1" applyAlignment="1">
      <alignment wrapText="1"/>
    </xf>
    <xf numFmtId="0" fontId="28" fillId="0" borderId="3" xfId="0" applyFont="1" applyFill="1" applyBorder="1" applyAlignment="1">
      <alignment wrapText="1"/>
    </xf>
    <xf numFmtId="0" fontId="28" fillId="0" borderId="4" xfId="0" applyFont="1" applyFill="1" applyBorder="1" applyAlignment="1">
      <alignment wrapText="1"/>
    </xf>
    <xf numFmtId="0" fontId="29" fillId="0" borderId="0" xfId="0" applyFont="1" applyFill="1" applyBorder="1" applyAlignment="1">
      <alignment horizontal="left" vertical="justify" wrapText="1"/>
    </xf>
    <xf numFmtId="0" fontId="28" fillId="0" borderId="2" xfId="0" applyFont="1" applyFill="1" applyBorder="1" applyAlignment="1">
      <alignment horizontal="center" wrapText="1"/>
    </xf>
    <xf numFmtId="0" fontId="28" fillId="0" borderId="3" xfId="0" applyFont="1" applyFill="1" applyBorder="1" applyAlignment="1">
      <alignment horizontal="center" wrapText="1"/>
    </xf>
    <xf numFmtId="0" fontId="28" fillId="0" borderId="4" xfId="0" applyFont="1" applyFill="1" applyBorder="1" applyAlignment="1">
      <alignment horizontal="center" wrapText="1"/>
    </xf>
    <xf numFmtId="49" fontId="27" fillId="0" borderId="5" xfId="0" applyNumberFormat="1" applyFont="1" applyFill="1" applyBorder="1" applyAlignment="1">
      <alignment horizontal="center" vertical="center" wrapText="1"/>
    </xf>
    <xf numFmtId="49" fontId="27" fillId="0" borderId="6" xfId="0" applyNumberFormat="1" applyFont="1" applyFill="1" applyBorder="1" applyAlignment="1">
      <alignment horizontal="center" vertical="center" wrapText="1"/>
    </xf>
    <xf numFmtId="49" fontId="27" fillId="0" borderId="7" xfId="0" applyNumberFormat="1" applyFont="1" applyFill="1" applyBorder="1" applyAlignment="1">
      <alignment horizontal="center" vertical="center" wrapText="1"/>
    </xf>
    <xf numFmtId="49" fontId="27" fillId="0" borderId="8" xfId="0" applyNumberFormat="1"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49" fontId="27" fillId="0" borderId="9" xfId="0" applyNumberFormat="1" applyFont="1" applyFill="1" applyBorder="1" applyAlignment="1">
      <alignment horizontal="center" vertical="center" wrapText="1"/>
    </xf>
    <xf numFmtId="49" fontId="27" fillId="0" borderId="10" xfId="0" applyNumberFormat="1" applyFont="1" applyFill="1" applyBorder="1" applyAlignment="1">
      <alignment horizontal="center" vertical="center" wrapText="1"/>
    </xf>
    <xf numFmtId="49" fontId="27" fillId="0" borderId="11" xfId="0" applyNumberFormat="1" applyFont="1" applyFill="1" applyBorder="1" applyAlignment="1">
      <alignment horizontal="center" vertical="center" wrapText="1"/>
    </xf>
    <xf numFmtId="49" fontId="27" fillId="0" borderId="12" xfId="0" applyNumberFormat="1" applyFont="1" applyFill="1" applyBorder="1" applyAlignment="1">
      <alignment horizontal="center" vertical="center" wrapText="1"/>
    </xf>
    <xf numFmtId="0" fontId="34" fillId="0" borderId="2" xfId="0" applyFont="1" applyFill="1" applyBorder="1" applyAlignment="1">
      <alignment vertical="top" wrapText="1"/>
    </xf>
    <xf numFmtId="0" fontId="34" fillId="0" borderId="3" xfId="0" applyFont="1" applyFill="1" applyBorder="1" applyAlignment="1">
      <alignment vertical="top" wrapText="1"/>
    </xf>
    <xf numFmtId="0" fontId="34" fillId="0" borderId="4" xfId="0" applyFont="1" applyFill="1" applyBorder="1" applyAlignment="1">
      <alignment vertical="top" wrapText="1"/>
    </xf>
    <xf numFmtId="2" fontId="34" fillId="0" borderId="2" xfId="0" applyNumberFormat="1" applyFont="1" applyFill="1" applyBorder="1" applyAlignment="1">
      <alignment horizontal="center" vertical="top" wrapText="1"/>
    </xf>
    <xf numFmtId="2" fontId="34" fillId="0" borderId="3" xfId="0" applyNumberFormat="1" applyFont="1" applyFill="1" applyBorder="1" applyAlignment="1">
      <alignment horizontal="center" vertical="top" wrapText="1"/>
    </xf>
    <xf numFmtId="2" fontId="34" fillId="0" borderId="4" xfId="0" applyNumberFormat="1" applyFont="1" applyFill="1" applyBorder="1" applyAlignment="1">
      <alignment horizontal="center" vertical="top" wrapText="1"/>
    </xf>
    <xf numFmtId="2" fontId="34" fillId="0" borderId="1" xfId="0" applyNumberFormat="1" applyFont="1" applyFill="1" applyBorder="1" applyAlignment="1">
      <alignment horizontal="center" vertical="top" wrapText="1"/>
    </xf>
    <xf numFmtId="49" fontId="38" fillId="0" borderId="2" xfId="0" applyNumberFormat="1" applyFont="1" applyBorder="1" applyAlignment="1">
      <alignment wrapText="1"/>
    </xf>
    <xf numFmtId="49" fontId="38" fillId="0" borderId="3" xfId="0" applyNumberFormat="1" applyFont="1" applyBorder="1" applyAlignment="1">
      <alignment wrapText="1"/>
    </xf>
    <xf numFmtId="49" fontId="38" fillId="0" borderId="4" xfId="0" applyNumberFormat="1" applyFont="1" applyBorder="1" applyAlignment="1">
      <alignment wrapText="1"/>
    </xf>
    <xf numFmtId="4" fontId="38" fillId="0" borderId="2" xfId="0" applyNumberFormat="1" applyFont="1" applyBorder="1" applyAlignment="1">
      <alignment wrapText="1"/>
    </xf>
    <xf numFmtId="4" fontId="38" fillId="0" borderId="3" xfId="0" applyNumberFormat="1" applyFont="1" applyBorder="1" applyAlignment="1">
      <alignment wrapText="1"/>
    </xf>
    <xf numFmtId="4" fontId="38" fillId="0" borderId="4" xfId="0" applyNumberFormat="1" applyFont="1" applyBorder="1" applyAlignment="1">
      <alignment wrapText="1"/>
    </xf>
    <xf numFmtId="2" fontId="32" fillId="0" borderId="2" xfId="0" applyNumberFormat="1" applyFont="1" applyFill="1" applyBorder="1" applyAlignment="1">
      <alignment horizontal="center" vertical="top" wrapText="1"/>
    </xf>
    <xf numFmtId="2" fontId="32" fillId="0" borderId="3" xfId="0" applyNumberFormat="1" applyFont="1" applyFill="1" applyBorder="1" applyAlignment="1">
      <alignment horizontal="center" vertical="top" wrapText="1"/>
    </xf>
    <xf numFmtId="2" fontId="32" fillId="0" borderId="4" xfId="0" applyNumberFormat="1" applyFont="1" applyFill="1" applyBorder="1" applyAlignment="1">
      <alignment horizontal="center"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33" fillId="0" borderId="5" xfId="0" applyFont="1" applyFill="1" applyBorder="1" applyAlignment="1">
      <alignment vertical="top" wrapText="1"/>
    </xf>
    <xf numFmtId="0" fontId="33" fillId="0" borderId="6" xfId="0" applyFont="1" applyFill="1" applyBorder="1" applyAlignment="1">
      <alignment vertical="top" wrapText="1"/>
    </xf>
    <xf numFmtId="0" fontId="33" fillId="0" borderId="7" xfId="0" applyFont="1" applyFill="1" applyBorder="1" applyAlignment="1">
      <alignment vertical="top" wrapText="1"/>
    </xf>
    <xf numFmtId="0" fontId="33"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2" xfId="0" applyFont="1" applyFill="1" applyBorder="1" applyAlignment="1">
      <alignment vertical="top" wrapText="1"/>
    </xf>
    <xf numFmtId="2" fontId="34" fillId="0" borderId="5" xfId="0" applyNumberFormat="1" applyFont="1" applyFill="1" applyBorder="1" applyAlignment="1">
      <alignment horizontal="center" vertical="center" wrapText="1"/>
    </xf>
    <xf numFmtId="2" fontId="34" fillId="0" borderId="6" xfId="0" applyNumberFormat="1" applyFont="1" applyFill="1" applyBorder="1" applyAlignment="1">
      <alignment horizontal="center" vertical="center" wrapText="1"/>
    </xf>
    <xf numFmtId="2" fontId="34" fillId="0" borderId="7" xfId="0" applyNumberFormat="1" applyFont="1" applyFill="1" applyBorder="1" applyAlignment="1">
      <alignment horizontal="center" vertical="center" wrapText="1"/>
    </xf>
    <xf numFmtId="2" fontId="34" fillId="0" borderId="10" xfId="0" applyNumberFormat="1" applyFont="1" applyFill="1" applyBorder="1" applyAlignment="1">
      <alignment horizontal="center" vertical="center" wrapText="1"/>
    </xf>
    <xf numFmtId="2" fontId="34" fillId="0" borderId="11" xfId="0" applyNumberFormat="1" applyFont="1" applyFill="1" applyBorder="1" applyAlignment="1">
      <alignment horizontal="center" vertical="center" wrapText="1"/>
    </xf>
    <xf numFmtId="2" fontId="34" fillId="0" borderId="12" xfId="0" applyNumberFormat="1" applyFont="1" applyFill="1" applyBorder="1" applyAlignment="1">
      <alignment horizontal="center" vertical="center" wrapText="1"/>
    </xf>
    <xf numFmtId="0" fontId="35" fillId="2" borderId="0" xfId="0" applyFont="1" applyFill="1" applyBorder="1" applyAlignment="1">
      <alignment horizontal="justify" vertical="justify" wrapText="1"/>
    </xf>
    <xf numFmtId="0" fontId="22" fillId="2" borderId="0" xfId="0" applyFont="1" applyFill="1" applyBorder="1" applyAlignment="1">
      <alignment horizontal="justify" vertical="justify" wrapText="1"/>
    </xf>
    <xf numFmtId="0" fontId="19" fillId="0" borderId="2" xfId="0" applyFont="1" applyFill="1" applyBorder="1" applyAlignment="1">
      <alignment horizontal="center" vertical="top" wrapText="1"/>
    </xf>
    <xf numFmtId="0" fontId="19" fillId="0" borderId="3" xfId="0" applyFont="1" applyFill="1" applyBorder="1" applyAlignment="1">
      <alignment horizontal="center" vertical="top" wrapText="1"/>
    </xf>
    <xf numFmtId="0" fontId="19" fillId="0" borderId="4" xfId="0" applyFont="1" applyFill="1" applyBorder="1" applyAlignment="1">
      <alignment horizontal="center" vertical="top" wrapText="1"/>
    </xf>
    <xf numFmtId="0" fontId="40"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49" fontId="28" fillId="0" borderId="2" xfId="0" applyNumberFormat="1" applyFont="1" applyFill="1" applyBorder="1" applyAlignment="1">
      <alignment horizontal="right" wrapText="1"/>
    </xf>
    <xf numFmtId="49" fontId="28" fillId="0" borderId="3" xfId="0" applyNumberFormat="1" applyFont="1" applyFill="1" applyBorder="1" applyAlignment="1">
      <alignment horizontal="right" wrapText="1"/>
    </xf>
    <xf numFmtId="49" fontId="28" fillId="0" borderId="4" xfId="0" applyNumberFormat="1" applyFont="1" applyFill="1" applyBorder="1" applyAlignment="1">
      <alignment horizontal="right" wrapText="1"/>
    </xf>
    <xf numFmtId="0" fontId="34" fillId="0" borderId="0" xfId="0" applyFont="1" applyFill="1" applyBorder="1" applyAlignment="1">
      <alignment vertical="justify" wrapText="1"/>
    </xf>
    <xf numFmtId="0" fontId="39" fillId="0" borderId="0" xfId="0" applyFont="1" applyFill="1" applyBorder="1" applyAlignment="1">
      <alignment horizontal="center" vertical="justify" wrapText="1"/>
    </xf>
    <xf numFmtId="0" fontId="23" fillId="2" borderId="0" xfId="0" applyFont="1" applyFill="1" applyBorder="1" applyAlignment="1">
      <alignment horizontal="justify" vertical="justify"/>
    </xf>
    <xf numFmtId="0" fontId="22" fillId="2" borderId="0" xfId="0" applyFont="1" applyFill="1" applyBorder="1" applyAlignment="1">
      <alignment horizontal="justify" vertical="justify"/>
    </xf>
    <xf numFmtId="0" fontId="25" fillId="0" borderId="0" xfId="0" applyFont="1" applyFill="1" applyBorder="1" applyAlignment="1">
      <alignment horizontal="center" vertical="top"/>
    </xf>
    <xf numFmtId="49" fontId="22" fillId="2" borderId="0" xfId="0" applyNumberFormat="1" applyFont="1" applyFill="1" applyBorder="1" applyAlignment="1">
      <alignment horizontal="justify" vertical="justify"/>
    </xf>
    <xf numFmtId="0" fontId="23" fillId="2" borderId="0" xfId="0" applyFont="1" applyFill="1" applyBorder="1" applyAlignment="1">
      <alignment horizontal="justify" vertical="justify" wrapText="1"/>
    </xf>
    <xf numFmtId="49" fontId="23" fillId="2" borderId="0" xfId="0" applyNumberFormat="1" applyFont="1" applyFill="1" applyBorder="1" applyAlignment="1">
      <alignment horizontal="justify" vertical="justify"/>
    </xf>
    <xf numFmtId="49" fontId="22" fillId="2" borderId="0" xfId="0" applyNumberFormat="1" applyFont="1" applyFill="1" applyBorder="1" applyAlignment="1">
      <alignment horizontal="justify" vertical="justify" wrapText="1"/>
    </xf>
    <xf numFmtId="49" fontId="38" fillId="0" borderId="2" xfId="0" applyNumberFormat="1" applyFont="1" applyFill="1" applyBorder="1" applyAlignment="1">
      <alignment wrapText="1"/>
    </xf>
    <xf numFmtId="49" fontId="38" fillId="0" borderId="3" xfId="0" applyNumberFormat="1" applyFont="1" applyFill="1" applyBorder="1" applyAlignment="1">
      <alignment wrapText="1"/>
    </xf>
    <xf numFmtId="49" fontId="38" fillId="0" borderId="4" xfId="0" applyNumberFormat="1" applyFont="1" applyFill="1" applyBorder="1" applyAlignment="1">
      <alignment wrapText="1"/>
    </xf>
    <xf numFmtId="9" fontId="38" fillId="0" borderId="2" xfId="0" applyNumberFormat="1" applyFont="1" applyFill="1" applyBorder="1" applyAlignment="1">
      <alignment wrapText="1"/>
    </xf>
    <xf numFmtId="9" fontId="38" fillId="0" borderId="3" xfId="0" applyNumberFormat="1" applyFont="1" applyFill="1" applyBorder="1" applyAlignment="1">
      <alignment wrapText="1"/>
    </xf>
    <xf numFmtId="9" fontId="38" fillId="0" borderId="4" xfId="0" applyNumberFormat="1" applyFont="1" applyFill="1" applyBorder="1" applyAlignment="1">
      <alignment wrapText="1"/>
    </xf>
    <xf numFmtId="0" fontId="39" fillId="0" borderId="0" xfId="0" applyFont="1" applyFill="1" applyBorder="1" applyAlignment="1">
      <alignment horizontal="left" vertical="top" wrapText="1"/>
    </xf>
    <xf numFmtId="49" fontId="37" fillId="0" borderId="2" xfId="0" applyNumberFormat="1" applyFont="1" applyFill="1" applyBorder="1" applyAlignment="1">
      <alignment horizontal="right" wrapText="1"/>
    </xf>
    <xf numFmtId="49" fontId="37" fillId="0" borderId="3" xfId="0" applyNumberFormat="1" applyFont="1" applyFill="1" applyBorder="1" applyAlignment="1">
      <alignment horizontal="right" wrapText="1"/>
    </xf>
    <xf numFmtId="49" fontId="37" fillId="0" borderId="4" xfId="0" applyNumberFormat="1" applyFont="1" applyFill="1" applyBorder="1" applyAlignment="1">
      <alignment horizontal="right" wrapText="1"/>
    </xf>
    <xf numFmtId="44" fontId="37" fillId="0" borderId="1" xfId="2" applyFont="1" applyFill="1" applyBorder="1" applyAlignment="1">
      <alignment wrapText="1"/>
    </xf>
    <xf numFmtId="44" fontId="37" fillId="0" borderId="2" xfId="2" applyFont="1" applyFill="1" applyBorder="1" applyAlignment="1">
      <alignment wrapText="1"/>
    </xf>
    <xf numFmtId="44" fontId="37" fillId="0" borderId="3" xfId="2" applyFont="1" applyFill="1" applyBorder="1" applyAlignment="1">
      <alignment wrapText="1"/>
    </xf>
    <xf numFmtId="44" fontId="37" fillId="0" borderId="4" xfId="2" applyFont="1" applyFill="1" applyBorder="1" applyAlignment="1">
      <alignment wrapText="1"/>
    </xf>
    <xf numFmtId="0" fontId="38" fillId="0" borderId="0" xfId="0" applyFont="1" applyAlignment="1">
      <alignment horizontal="left" vertical="justify" wrapText="1"/>
    </xf>
    <xf numFmtId="49" fontId="37" fillId="0" borderId="1" xfId="0" applyNumberFormat="1" applyFont="1" applyFill="1" applyBorder="1" applyAlignment="1">
      <alignment horizontal="right" wrapText="1"/>
    </xf>
    <xf numFmtId="0" fontId="37" fillId="0" borderId="1" xfId="0" applyFont="1" applyFill="1" applyBorder="1" applyAlignment="1">
      <alignment wrapText="1"/>
    </xf>
    <xf numFmtId="49" fontId="38" fillId="0" borderId="1" xfId="0" applyNumberFormat="1" applyFont="1" applyBorder="1" applyAlignment="1">
      <alignment wrapText="1"/>
    </xf>
    <xf numFmtId="4" fontId="38" fillId="0" borderId="1" xfId="0" applyNumberFormat="1" applyFont="1" applyBorder="1" applyAlignment="1">
      <alignment wrapText="1"/>
    </xf>
    <xf numFmtId="44" fontId="37" fillId="0" borderId="1" xfId="2" applyFont="1" applyBorder="1" applyAlignment="1">
      <alignment wrapText="1"/>
    </xf>
    <xf numFmtId="0" fontId="37" fillId="0" borderId="1" xfId="0" applyFont="1" applyBorder="1" applyAlignment="1">
      <alignment horizontal="center" vertical="top" wrapText="1"/>
    </xf>
    <xf numFmtId="0" fontId="38" fillId="0" borderId="1" xfId="0" applyFont="1" applyBorder="1" applyAlignment="1">
      <alignment horizontal="center" vertical="top" wrapText="1"/>
    </xf>
    <xf numFmtId="0" fontId="38" fillId="0" borderId="0" xfId="0" applyFont="1" applyBorder="1" applyAlignment="1">
      <alignment horizontal="center" vertical="top" wrapText="1"/>
    </xf>
    <xf numFmtId="0" fontId="38" fillId="0" borderId="0" xfId="0" applyFont="1" applyAlignment="1">
      <alignment horizontal="left" vertical="top" wrapText="1"/>
    </xf>
    <xf numFmtId="0" fontId="38" fillId="0" borderId="0" xfId="0" applyFont="1" applyAlignment="1">
      <alignment horizontal="left" vertical="top"/>
    </xf>
    <xf numFmtId="44" fontId="38" fillId="0" borderId="1" xfId="2" applyFont="1" applyFill="1" applyBorder="1" applyAlignment="1">
      <alignment wrapText="1"/>
    </xf>
    <xf numFmtId="8" fontId="38" fillId="0" borderId="1" xfId="2" applyNumberFormat="1" applyFont="1" applyFill="1" applyBorder="1" applyAlignment="1">
      <alignment wrapText="1"/>
    </xf>
    <xf numFmtId="0" fontId="37" fillId="0" borderId="1" xfId="0" applyFont="1" applyFill="1" applyBorder="1" applyAlignment="1">
      <alignment horizontal="center" wrapText="1"/>
    </xf>
    <xf numFmtId="0" fontId="33" fillId="2" borderId="0" xfId="0" applyFont="1" applyFill="1" applyBorder="1" applyAlignment="1">
      <alignment horizontal="justify" vertical="justify" wrapText="1"/>
    </xf>
    <xf numFmtId="49" fontId="38" fillId="0" borderId="2" xfId="0" applyNumberFormat="1" applyFont="1" applyFill="1" applyBorder="1" applyAlignment="1">
      <alignment horizontal="left" wrapText="1"/>
    </xf>
    <xf numFmtId="49" fontId="38" fillId="0" borderId="3" xfId="0" applyNumberFormat="1" applyFont="1" applyFill="1" applyBorder="1" applyAlignment="1">
      <alignment horizontal="left" wrapText="1"/>
    </xf>
    <xf numFmtId="49" fontId="38" fillId="0" borderId="4" xfId="0" applyNumberFormat="1" applyFont="1" applyFill="1" applyBorder="1" applyAlignment="1">
      <alignment horizontal="left" wrapText="1"/>
    </xf>
    <xf numFmtId="44" fontId="38" fillId="0" borderId="2" xfId="2" applyFont="1" applyFill="1" applyBorder="1" applyAlignment="1">
      <alignment horizontal="center" wrapText="1"/>
    </xf>
    <xf numFmtId="44" fontId="38" fillId="0" borderId="3" xfId="2" applyFont="1" applyFill="1" applyBorder="1" applyAlignment="1">
      <alignment horizontal="center" wrapText="1"/>
    </xf>
    <xf numFmtId="44" fontId="38" fillId="0" borderId="4" xfId="2" applyFont="1" applyFill="1" applyBorder="1" applyAlignment="1">
      <alignment horizontal="center" wrapText="1"/>
    </xf>
    <xf numFmtId="44" fontId="37" fillId="0" borderId="2" xfId="2" applyFont="1" applyFill="1" applyBorder="1" applyAlignment="1">
      <alignment horizontal="center" wrapText="1"/>
    </xf>
    <xf numFmtId="44" fontId="37" fillId="0" borderId="3" xfId="2" applyFont="1" applyFill="1" applyBorder="1" applyAlignment="1">
      <alignment horizontal="center" wrapText="1"/>
    </xf>
    <xf numFmtId="44" fontId="37" fillId="0" borderId="4" xfId="2" applyFont="1" applyFill="1" applyBorder="1" applyAlignment="1">
      <alignment horizontal="center" wrapText="1"/>
    </xf>
    <xf numFmtId="0" fontId="38" fillId="0" borderId="0" xfId="0" applyFont="1" applyAlignment="1">
      <alignment horizontal="left" wrapText="1"/>
    </xf>
    <xf numFmtId="49" fontId="49" fillId="2" borderId="0" xfId="0" applyNumberFormat="1" applyFont="1" applyFill="1" applyBorder="1" applyAlignment="1">
      <alignment horizontal="left" vertical="top"/>
    </xf>
    <xf numFmtId="2" fontId="38" fillId="0" borderId="1" xfId="0" applyNumberFormat="1" applyFont="1" applyFill="1" applyBorder="1" applyAlignment="1">
      <alignment wrapText="1"/>
    </xf>
    <xf numFmtId="44" fontId="38" fillId="0" borderId="2" xfId="2" applyFont="1" applyFill="1" applyBorder="1" applyAlignment="1">
      <alignment horizontal="left" wrapText="1"/>
    </xf>
    <xf numFmtId="44" fontId="38" fillId="0" borderId="3" xfId="2" applyFont="1" applyFill="1" applyBorder="1" applyAlignment="1">
      <alignment horizontal="left" wrapText="1"/>
    </xf>
    <xf numFmtId="44" fontId="38" fillId="0" borderId="4" xfId="2" applyFont="1" applyFill="1" applyBorder="1" applyAlignment="1">
      <alignment horizontal="left" wrapText="1"/>
    </xf>
    <xf numFmtId="2" fontId="38" fillId="0" borderId="2" xfId="0" applyNumberFormat="1" applyFont="1" applyFill="1" applyBorder="1" applyAlignment="1">
      <alignment horizontal="left" wrapText="1"/>
    </xf>
    <xf numFmtId="2" fontId="38" fillId="0" borderId="3" xfId="0" applyNumberFormat="1" applyFont="1" applyFill="1" applyBorder="1" applyAlignment="1">
      <alignment horizontal="left" wrapText="1"/>
    </xf>
    <xf numFmtId="2" fontId="38" fillId="0" borderId="4" xfId="0" applyNumberFormat="1" applyFont="1" applyFill="1" applyBorder="1" applyAlignment="1">
      <alignment horizontal="left" wrapText="1"/>
    </xf>
    <xf numFmtId="44" fontId="38" fillId="0" borderId="1" xfId="2" applyFont="1" applyBorder="1" applyAlignment="1">
      <alignment wrapText="1"/>
    </xf>
    <xf numFmtId="44" fontId="37" fillId="0" borderId="2" xfId="2" applyFont="1" applyBorder="1" applyAlignment="1">
      <alignment horizontal="right" wrapText="1"/>
    </xf>
    <xf numFmtId="44" fontId="37" fillId="0" borderId="3" xfId="2" applyFont="1" applyBorder="1" applyAlignment="1">
      <alignment horizontal="right" wrapText="1"/>
    </xf>
    <xf numFmtId="44" fontId="37" fillId="0" borderId="4" xfId="2" applyFont="1" applyBorder="1" applyAlignment="1">
      <alignment horizontal="right" wrapText="1"/>
    </xf>
    <xf numFmtId="0" fontId="38" fillId="0" borderId="0" xfId="0" applyFont="1" applyAlignment="1">
      <alignment wrapText="1"/>
    </xf>
    <xf numFmtId="49" fontId="38" fillId="0" borderId="2" xfId="0" applyNumberFormat="1" applyFont="1" applyBorder="1" applyAlignment="1">
      <alignment horizontal="center" wrapText="1"/>
    </xf>
    <xf numFmtId="49" fontId="38" fillId="0" borderId="3" xfId="0" applyNumberFormat="1" applyFont="1" applyBorder="1" applyAlignment="1">
      <alignment horizontal="center" wrapText="1"/>
    </xf>
    <xf numFmtId="49" fontId="38" fillId="0" borderId="4" xfId="0" applyNumberFormat="1" applyFont="1" applyBorder="1" applyAlignment="1">
      <alignment horizontal="center" wrapText="1"/>
    </xf>
    <xf numFmtId="44" fontId="37" fillId="0" borderId="2" xfId="2" applyFont="1" applyFill="1" applyBorder="1" applyAlignment="1">
      <alignment horizontal="right" wrapText="1"/>
    </xf>
    <xf numFmtId="44" fontId="37" fillId="0" borderId="3" xfId="2" applyFont="1" applyFill="1" applyBorder="1" applyAlignment="1">
      <alignment horizontal="right" wrapText="1"/>
    </xf>
    <xf numFmtId="44" fontId="37" fillId="0" borderId="4" xfId="2" applyFont="1" applyFill="1" applyBorder="1" applyAlignment="1">
      <alignment horizontal="right" wrapText="1"/>
    </xf>
    <xf numFmtId="0" fontId="37" fillId="0" borderId="2" xfId="0" applyFont="1" applyFill="1" applyBorder="1" applyAlignment="1">
      <alignment horizontal="left" wrapText="1"/>
    </xf>
    <xf numFmtId="0" fontId="37" fillId="0" borderId="3" xfId="0" applyFont="1" applyFill="1" applyBorder="1" applyAlignment="1">
      <alignment horizontal="left" wrapText="1"/>
    </xf>
    <xf numFmtId="0" fontId="34" fillId="0" borderId="0" xfId="0" applyFont="1" applyFill="1" applyBorder="1" applyAlignment="1">
      <alignment horizontal="left" vertical="justify" wrapText="1"/>
    </xf>
    <xf numFmtId="0" fontId="39" fillId="0" borderId="0" xfId="0" applyFont="1" applyFill="1" applyBorder="1" applyAlignment="1">
      <alignment horizontal="center" wrapText="1"/>
    </xf>
    <xf numFmtId="0" fontId="35" fillId="2" borderId="0" xfId="0" applyFont="1" applyFill="1" applyBorder="1" applyAlignment="1">
      <alignment horizontal="justify" vertical="center" wrapText="1"/>
    </xf>
    <xf numFmtId="0" fontId="32" fillId="0" borderId="0" xfId="0" applyFont="1" applyFill="1" applyBorder="1" applyAlignment="1">
      <alignment horizontal="center" vertical="top" wrapText="1"/>
    </xf>
    <xf numFmtId="2" fontId="38" fillId="0" borderId="1" xfId="0" applyNumberFormat="1" applyFont="1" applyBorder="1" applyAlignment="1">
      <alignment wrapText="1"/>
    </xf>
    <xf numFmtId="8" fontId="38" fillId="0" borderId="2" xfId="2" applyNumberFormat="1" applyFont="1" applyBorder="1" applyAlignment="1">
      <alignment wrapText="1"/>
    </xf>
    <xf numFmtId="8" fontId="38" fillId="0" borderId="3" xfId="2" applyNumberFormat="1" applyFont="1" applyBorder="1" applyAlignment="1">
      <alignment wrapText="1"/>
    </xf>
    <xf numFmtId="8" fontId="38" fillId="0" borderId="4" xfId="2" applyNumberFormat="1" applyFont="1" applyBorder="1" applyAlignment="1">
      <alignment wrapText="1"/>
    </xf>
    <xf numFmtId="44" fontId="38" fillId="0" borderId="2" xfId="2" applyFont="1" applyBorder="1" applyAlignment="1">
      <alignment wrapText="1"/>
    </xf>
    <xf numFmtId="44" fontId="38" fillId="0" borderId="3" xfId="2" applyFont="1" applyBorder="1" applyAlignment="1">
      <alignment wrapText="1"/>
    </xf>
    <xf numFmtId="44" fontId="38" fillId="0" borderId="4" xfId="2" applyFont="1" applyBorder="1" applyAlignment="1">
      <alignment wrapText="1"/>
    </xf>
    <xf numFmtId="4" fontId="38" fillId="0" borderId="2" xfId="0" applyNumberFormat="1" applyFont="1" applyFill="1" applyBorder="1" applyAlignment="1">
      <alignment wrapText="1"/>
    </xf>
    <xf numFmtId="4" fontId="38" fillId="0" borderId="3" xfId="0" applyNumberFormat="1" applyFont="1" applyFill="1" applyBorder="1" applyAlignment="1">
      <alignment wrapText="1"/>
    </xf>
    <xf numFmtId="4" fontId="38" fillId="0" borderId="4" xfId="0" applyNumberFormat="1" applyFont="1" applyFill="1" applyBorder="1" applyAlignment="1">
      <alignment wrapText="1"/>
    </xf>
    <xf numFmtId="0" fontId="37" fillId="0" borderId="0" xfId="0" applyFont="1" applyAlignment="1">
      <alignment horizontal="left" vertical="justify" wrapText="1"/>
    </xf>
    <xf numFmtId="0" fontId="45" fillId="0" borderId="0" xfId="0" applyFont="1" applyFill="1" applyBorder="1" applyAlignment="1">
      <alignment horizontal="center" wrapText="1"/>
    </xf>
    <xf numFmtId="4" fontId="46" fillId="0" borderId="0" xfId="0" applyNumberFormat="1" applyFont="1" applyFill="1" applyBorder="1" applyAlignment="1">
      <alignment wrapText="1"/>
    </xf>
    <xf numFmtId="0" fontId="47" fillId="0" borderId="1" xfId="0" applyFont="1" applyFill="1" applyBorder="1" applyAlignment="1">
      <alignment horizontal="center" vertical="top" wrapText="1"/>
    </xf>
    <xf numFmtId="4" fontId="46" fillId="0" borderId="1" xfId="0" applyNumberFormat="1" applyFont="1" applyFill="1" applyBorder="1" applyAlignment="1">
      <alignment wrapText="1"/>
    </xf>
    <xf numFmtId="49" fontId="46" fillId="0" borderId="5" xfId="0" applyNumberFormat="1" applyFont="1" applyFill="1" applyBorder="1" applyAlignment="1">
      <alignment horizontal="center" vertical="center" wrapText="1"/>
    </xf>
    <xf numFmtId="49" fontId="46" fillId="0" borderId="6" xfId="0" applyNumberFormat="1" applyFont="1" applyFill="1" applyBorder="1" applyAlignment="1">
      <alignment horizontal="center" vertical="center" wrapText="1"/>
    </xf>
    <xf numFmtId="49" fontId="46" fillId="0" borderId="7" xfId="0" applyNumberFormat="1" applyFont="1" applyFill="1" applyBorder="1" applyAlignment="1">
      <alignment horizontal="center" vertical="center" wrapText="1"/>
    </xf>
    <xf numFmtId="49" fontId="46" fillId="0" borderId="8" xfId="0" applyNumberFormat="1" applyFont="1" applyFill="1" applyBorder="1" applyAlignment="1">
      <alignment horizontal="center" vertical="center" wrapText="1"/>
    </xf>
    <xf numFmtId="49" fontId="46" fillId="0" borderId="0" xfId="0" applyNumberFormat="1" applyFont="1" applyFill="1" applyBorder="1" applyAlignment="1">
      <alignment horizontal="center" vertical="center" wrapText="1"/>
    </xf>
    <xf numFmtId="49" fontId="46" fillId="0" borderId="9" xfId="0" applyNumberFormat="1" applyFont="1" applyFill="1" applyBorder="1" applyAlignment="1">
      <alignment horizontal="center" vertical="center" wrapText="1"/>
    </xf>
    <xf numFmtId="49" fontId="46" fillId="0" borderId="10" xfId="0" applyNumberFormat="1" applyFont="1" applyFill="1" applyBorder="1" applyAlignment="1">
      <alignment horizontal="center" vertical="center" wrapText="1"/>
    </xf>
    <xf numFmtId="49" fontId="46" fillId="0" borderId="11" xfId="0" applyNumberFormat="1" applyFont="1" applyFill="1" applyBorder="1" applyAlignment="1">
      <alignment horizontal="center" vertical="center" wrapText="1"/>
    </xf>
    <xf numFmtId="49" fontId="46" fillId="0" borderId="12" xfId="0" applyNumberFormat="1" applyFont="1" applyFill="1" applyBorder="1" applyAlignment="1">
      <alignment horizontal="center" vertical="center" wrapText="1"/>
    </xf>
    <xf numFmtId="49" fontId="45" fillId="0" borderId="1" xfId="0" applyNumberFormat="1" applyFont="1" applyFill="1" applyBorder="1" applyAlignment="1">
      <alignment horizontal="right" wrapText="1"/>
    </xf>
    <xf numFmtId="0" fontId="41" fillId="0" borderId="1" xfId="0" applyFont="1" applyFill="1" applyBorder="1" applyAlignment="1">
      <alignment horizontal="left" vertical="top" wrapText="1"/>
    </xf>
    <xf numFmtId="0" fontId="42" fillId="0" borderId="0" xfId="0" applyFont="1" applyFill="1" applyBorder="1" applyAlignment="1">
      <alignment horizontal="left" vertical="justify" wrapText="1"/>
    </xf>
    <xf numFmtId="0" fontId="45" fillId="0" borderId="1" xfId="0" applyFont="1" applyFill="1" applyBorder="1" applyAlignment="1">
      <alignment horizontal="center" wrapText="1"/>
    </xf>
    <xf numFmtId="0" fontId="44" fillId="2" borderId="0" xfId="0" applyFont="1" applyFill="1" applyBorder="1" applyAlignment="1">
      <alignment horizontal="center" vertical="top" wrapText="1"/>
    </xf>
    <xf numFmtId="0" fontId="38" fillId="0" borderId="0" xfId="0" applyFont="1" applyFill="1" applyAlignment="1">
      <alignment horizontal="justify" vertical="justify" wrapText="1"/>
    </xf>
    <xf numFmtId="0" fontId="39" fillId="3" borderId="5" xfId="19" applyFont="1" applyFill="1" applyBorder="1" applyAlignment="1">
      <alignment horizontal="center" vertical="center"/>
    </xf>
    <xf numFmtId="0" fontId="39" fillId="3" borderId="6" xfId="19" applyFont="1" applyFill="1" applyBorder="1" applyAlignment="1">
      <alignment horizontal="center" vertical="center"/>
    </xf>
    <xf numFmtId="0" fontId="39" fillId="3" borderId="7" xfId="19" applyFont="1" applyFill="1" applyBorder="1" applyAlignment="1">
      <alignment horizontal="center" vertical="center"/>
    </xf>
    <xf numFmtId="0" fontId="39" fillId="3" borderId="8" xfId="19" applyFont="1" applyFill="1" applyBorder="1" applyAlignment="1">
      <alignment horizontal="center" vertical="center" wrapText="1"/>
    </xf>
    <xf numFmtId="0" fontId="39" fillId="3" borderId="0" xfId="19" applyFont="1" applyFill="1" applyBorder="1" applyAlignment="1">
      <alignment horizontal="center" vertical="center" wrapText="1"/>
    </xf>
    <xf numFmtId="0" fontId="39" fillId="3" borderId="9" xfId="19" applyFont="1" applyFill="1" applyBorder="1" applyAlignment="1">
      <alignment horizontal="center" vertical="center" wrapText="1"/>
    </xf>
    <xf numFmtId="0" fontId="39" fillId="3" borderId="8" xfId="19" applyFont="1" applyFill="1" applyBorder="1" applyAlignment="1">
      <alignment horizontal="center" vertical="center"/>
    </xf>
    <xf numFmtId="0" fontId="39" fillId="3" borderId="0" xfId="19" applyFont="1" applyFill="1" applyBorder="1" applyAlignment="1">
      <alignment horizontal="center" vertical="center"/>
    </xf>
    <xf numFmtId="0" fontId="39" fillId="3" borderId="9" xfId="19" applyFont="1" applyFill="1" applyBorder="1" applyAlignment="1">
      <alignment horizontal="center" vertical="center"/>
    </xf>
    <xf numFmtId="0" fontId="39" fillId="3" borderId="10" xfId="19" applyFont="1" applyFill="1" applyBorder="1" applyAlignment="1">
      <alignment horizontal="center" vertical="center"/>
    </xf>
    <xf numFmtId="0" fontId="39" fillId="3" borderId="11" xfId="19" applyFont="1" applyFill="1" applyBorder="1" applyAlignment="1">
      <alignment horizontal="center" vertical="center"/>
    </xf>
    <xf numFmtId="0" fontId="39" fillId="3" borderId="12" xfId="19" applyFont="1" applyFill="1" applyBorder="1" applyAlignment="1">
      <alignment horizontal="center" vertical="center"/>
    </xf>
    <xf numFmtId="0" fontId="39" fillId="3" borderId="2" xfId="19" applyFont="1" applyFill="1" applyBorder="1" applyAlignment="1">
      <alignment vertical="center"/>
    </xf>
    <xf numFmtId="0" fontId="39" fillId="3" borderId="4" xfId="19" applyFont="1" applyFill="1" applyBorder="1" applyAlignment="1">
      <alignment vertical="center"/>
    </xf>
    <xf numFmtId="3" fontId="38" fillId="0" borderId="0" xfId="19" applyNumberFormat="1" applyFont="1" applyAlignment="1">
      <alignment horizontal="right"/>
    </xf>
    <xf numFmtId="3" fontId="39" fillId="3" borderId="1" xfId="19" applyNumberFormat="1" applyFont="1" applyFill="1" applyBorder="1" applyAlignment="1">
      <alignment horizontal="right" vertical="center"/>
    </xf>
    <xf numFmtId="0" fontId="38" fillId="4" borderId="0" xfId="19" applyFont="1" applyFill="1" applyBorder="1"/>
    <xf numFmtId="3" fontId="38" fillId="4" borderId="0" xfId="19" applyNumberFormat="1" applyFont="1" applyFill="1" applyBorder="1" applyAlignment="1">
      <alignment horizontal="right"/>
    </xf>
    <xf numFmtId="3" fontId="38" fillId="4" borderId="0" xfId="19" applyNumberFormat="1" applyFont="1" applyFill="1" applyAlignment="1">
      <alignment horizontal="right"/>
    </xf>
    <xf numFmtId="0" fontId="39" fillId="4" borderId="1" xfId="19" applyFont="1" applyFill="1" applyBorder="1" applyAlignment="1">
      <alignment vertical="center" wrapText="1"/>
    </xf>
    <xf numFmtId="3" fontId="38" fillId="4" borderId="1" xfId="19" applyNumberFormat="1" applyFont="1" applyFill="1" applyBorder="1" applyAlignment="1">
      <alignment horizontal="right"/>
    </xf>
    <xf numFmtId="3" fontId="33" fillId="4" borderId="4" xfId="19" applyNumberFormat="1" applyFont="1" applyFill="1" applyBorder="1" applyAlignment="1">
      <alignment horizontal="right" vertical="center"/>
    </xf>
    <xf numFmtId="0" fontId="33" fillId="4" borderId="2" xfId="19" applyFont="1" applyFill="1" applyBorder="1" applyAlignment="1">
      <alignment horizontal="left" vertical="center" wrapText="1" indent="1"/>
    </xf>
    <xf numFmtId="0" fontId="33" fillId="4" borderId="4" xfId="19" applyFont="1" applyFill="1" applyBorder="1" applyAlignment="1">
      <alignment horizontal="left" vertical="center" wrapText="1" indent="1"/>
    </xf>
    <xf numFmtId="3" fontId="33" fillId="4" borderId="1" xfId="19" applyNumberFormat="1" applyFont="1" applyFill="1" applyBorder="1" applyAlignment="1">
      <alignment horizontal="right" vertical="center"/>
    </xf>
    <xf numFmtId="3" fontId="33" fillId="4" borderId="0" xfId="19" applyNumberFormat="1" applyFont="1" applyFill="1" applyAlignment="1">
      <alignment horizontal="right" vertical="center"/>
    </xf>
    <xf numFmtId="0" fontId="33" fillId="4" borderId="1" xfId="19" applyFont="1" applyFill="1" applyBorder="1" applyAlignment="1">
      <alignment horizontal="left" vertical="center" wrapText="1" indent="1"/>
    </xf>
    <xf numFmtId="0" fontId="33" fillId="4" borderId="2" xfId="19" applyFont="1" applyFill="1" applyBorder="1" applyAlignment="1">
      <alignment horizontal="left" vertical="center" indent="1"/>
    </xf>
    <xf numFmtId="0" fontId="33" fillId="4" borderId="1" xfId="19" applyFont="1" applyFill="1" applyBorder="1" applyAlignment="1">
      <alignment horizontal="left" vertical="center" indent="1"/>
    </xf>
    <xf numFmtId="0" fontId="39" fillId="3" borderId="1" xfId="19" applyFont="1" applyFill="1" applyBorder="1" applyAlignment="1">
      <alignment vertical="center"/>
    </xf>
    <xf numFmtId="0" fontId="39" fillId="0" borderId="0" xfId="19" applyFont="1" applyFill="1" applyBorder="1" applyAlignment="1">
      <alignment vertical="center"/>
    </xf>
    <xf numFmtId="3" fontId="38" fillId="0" borderId="0" xfId="19" applyNumberFormat="1" applyFont="1" applyFill="1" applyBorder="1" applyAlignment="1">
      <alignment horizontal="right"/>
    </xf>
    <xf numFmtId="3" fontId="39" fillId="0" borderId="0" xfId="19" applyNumberFormat="1" applyFont="1" applyFill="1" applyBorder="1" applyAlignment="1">
      <alignment horizontal="right" vertical="center"/>
    </xf>
    <xf numFmtId="0" fontId="39" fillId="3" borderId="1" xfId="19" applyFont="1" applyFill="1" applyBorder="1" applyAlignment="1">
      <alignment horizontal="center" vertical="center"/>
    </xf>
    <xf numFmtId="0" fontId="38" fillId="0" borderId="0" xfId="19" applyFont="1" applyBorder="1"/>
    <xf numFmtId="0" fontId="39" fillId="0" borderId="1" xfId="19" applyFont="1" applyBorder="1" applyAlignment="1">
      <alignment vertical="center"/>
    </xf>
    <xf numFmtId="3" fontId="38" fillId="0" borderId="1" xfId="19" applyNumberFormat="1" applyFont="1" applyBorder="1" applyAlignment="1">
      <alignment horizontal="right"/>
    </xf>
    <xf numFmtId="3" fontId="39" fillId="0" borderId="1" xfId="19" applyNumberFormat="1" applyFont="1" applyBorder="1" applyAlignment="1">
      <alignment horizontal="right" vertical="center"/>
    </xf>
    <xf numFmtId="0" fontId="33" fillId="0" borderId="2" xfId="19" applyFont="1" applyBorder="1" applyAlignment="1">
      <alignment horizontal="left" vertical="center" indent="1"/>
    </xf>
    <xf numFmtId="0" fontId="33" fillId="0" borderId="4" xfId="19" applyFont="1" applyBorder="1" applyAlignment="1">
      <alignment horizontal="left" vertical="center" wrapText="1" indent="1"/>
    </xf>
    <xf numFmtId="3" fontId="33" fillId="0" borderId="1" xfId="19" applyNumberFormat="1" applyFont="1" applyBorder="1" applyAlignment="1">
      <alignment horizontal="right" vertical="center"/>
    </xf>
    <xf numFmtId="3" fontId="38" fillId="0" borderId="0" xfId="19" applyNumberFormat="1" applyFont="1" applyAlignment="1">
      <alignment horizontal="right" vertical="center" wrapText="1"/>
    </xf>
    <xf numFmtId="0" fontId="38" fillId="0" borderId="0" xfId="0" applyFont="1" applyAlignment="1">
      <alignment horizontal="left" vertical="center" wrapText="1"/>
    </xf>
    <xf numFmtId="0" fontId="43" fillId="0" borderId="0" xfId="0" applyFont="1" applyFill="1" applyBorder="1" applyAlignment="1">
      <alignment horizontal="left" vertical="top" wrapText="1"/>
    </xf>
    <xf numFmtId="0" fontId="41" fillId="0" borderId="0" xfId="0" applyFont="1" applyFill="1" applyBorder="1" applyAlignment="1">
      <alignment horizontal="left" vertical="top" wrapText="1"/>
    </xf>
  </cellXfs>
  <cellStyles count="20">
    <cellStyle name="Millares" xfId="1" builtinId="3"/>
    <cellStyle name="Moneda" xfId="2" builtinId="4"/>
    <cellStyle name="Normal" xfId="0" builtinId="0"/>
    <cellStyle name="Normal 10" xfId="12" xr:uid="{F30C08DD-4233-4CB6-9F4B-28F43A7113B4}"/>
    <cellStyle name="Normal 11" xfId="13" xr:uid="{D4DE024F-2103-4B78-8616-FFC1C7D6F220}"/>
    <cellStyle name="Normal 12" xfId="14" xr:uid="{75A231EB-43C9-4DB5-A70B-11C6A1025C39}"/>
    <cellStyle name="Normal 13" xfId="15" xr:uid="{0C3C7A2C-6318-465B-A56C-F45B0D95837D}"/>
    <cellStyle name="Normal 14" xfId="16" xr:uid="{4AEF6405-4532-490A-AC06-9028A9FEF638}"/>
    <cellStyle name="Normal 15" xfId="17" xr:uid="{68DDCB94-CA79-47EC-B19F-A692241BFF1E}"/>
    <cellStyle name="Normal 16" xfId="18" xr:uid="{B4275BF5-AADA-4E75-9555-FAA75672C7EC}"/>
    <cellStyle name="Normal 17" xfId="19" xr:uid="{5AC9634A-2A27-438E-9E2E-7B3C113F8E56}"/>
    <cellStyle name="Normal 2" xfId="3" xr:uid="{00000000-0005-0000-0000-000003000000}"/>
    <cellStyle name="Normal 2 2" xfId="5" xr:uid="{00000000-0005-0000-0000-000004000000}"/>
    <cellStyle name="Normal 3" xfId="4"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E60E8657-FDFB-4AC1-A745-D4C082848136}"/>
    <cellStyle name="Normal 9" xfId="11" xr:uid="{1F72EA74-0EC0-4838-82D8-E0A45D9D0D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34636</xdr:colOff>
      <xdr:row>321</xdr:row>
      <xdr:rowOff>29030</xdr:rowOff>
    </xdr:from>
    <xdr:to>
      <xdr:col>8</xdr:col>
      <xdr:colOff>148147</xdr:colOff>
      <xdr:row>334</xdr:row>
      <xdr:rowOff>132094</xdr:rowOff>
    </xdr:to>
    <xdr:grpSp>
      <xdr:nvGrpSpPr>
        <xdr:cNvPr id="2" name="Group 644">
          <a:extLst>
            <a:ext uri="{FF2B5EF4-FFF2-40B4-BE49-F238E27FC236}">
              <a16:creationId xmlns:a16="http://schemas.microsoft.com/office/drawing/2014/main" id="{92D2F9EF-A200-4D6F-8EC3-8DC05313721F}"/>
            </a:ext>
          </a:extLst>
        </xdr:cNvPr>
        <xdr:cNvGrpSpPr/>
      </xdr:nvGrpSpPr>
      <xdr:grpSpPr bwMode="auto">
        <a:xfrm>
          <a:off x="374815" y="80297566"/>
          <a:ext cx="9924261" cy="2048885"/>
          <a:chOff x="-19" y="-12"/>
          <a:chExt cx="1608" cy="158"/>
        </a:xfrm>
      </xdr:grpSpPr>
      <xdr:sp macro="" textlink="">
        <xdr:nvSpPr>
          <xdr:cNvPr id="3" name="Text Box 4">
            <a:extLst>
              <a:ext uri="{FF2B5EF4-FFF2-40B4-BE49-F238E27FC236}">
                <a16:creationId xmlns:a16="http://schemas.microsoft.com/office/drawing/2014/main" id="{7EF16D9F-025B-4A0A-92E9-99C449BAF0B8}"/>
              </a:ext>
            </a:extLst>
          </xdr:cNvPr>
          <xdr:cNvSpPr txBox="1">
            <a:spLocks noChangeArrowheads="1"/>
          </xdr:cNvSpPr>
        </xdr:nvSpPr>
        <xdr:spPr bwMode="auto">
          <a:xfrm>
            <a:off x="938" y="-12"/>
            <a:ext cx="651" cy="153"/>
          </a:xfrm>
          <a:prstGeom prst="rect">
            <a:avLst/>
          </a:prstGeom>
          <a:noFill/>
          <a:ln w="9525">
            <a:noFill/>
            <a:miter lim="800000"/>
            <a:headEnd/>
            <a:tailEnd/>
          </a:ln>
        </xdr:spPr>
        <xdr:txBody>
          <a:bodyPr wrap="square" lIns="27432" tIns="27432" rIns="27432" bIns="0" anchor="t" upright="1"/>
          <a:lstStyle/>
          <a:p>
            <a:pPr algn="ctr"/>
            <a:r>
              <a:rPr lang="es-MX" sz="14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Revisó:</a:t>
            </a:r>
            <a:endParaRPr lang="es-MX" sz="16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8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8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a:t>
            </a:r>
            <a:endParaRPr lang="es-MX" sz="1800">
              <a:effectLst/>
              <a:latin typeface="Times New Roman" panose="02020603050405020304" pitchFamily="18" charset="0"/>
              <a:ea typeface="Times New Roman" panose="02020603050405020304" pitchFamily="18" charset="0"/>
            </a:endParaRPr>
          </a:p>
          <a:p>
            <a:pPr algn="ctr"/>
            <a:r>
              <a:rPr lang="es-MX" sz="14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C.P GERARDO HUANOSTA MONROY</a:t>
            </a:r>
            <a:endParaRPr lang="es-MX" sz="1400">
              <a:effectLst/>
              <a:latin typeface="Times New Roman" panose="02020603050405020304" pitchFamily="18" charset="0"/>
              <a:ea typeface="Times New Roman" panose="02020603050405020304" pitchFamily="18" charset="0"/>
            </a:endParaRPr>
          </a:p>
          <a:p>
            <a:pPr algn="ctr"/>
            <a:r>
              <a:rPr lang="es-MX" sz="14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Delegado Administrativo de la Secretaria Ejecutiva del Sistema Estatal Anticorrupción</a:t>
            </a:r>
            <a:r>
              <a:rPr lang="es-MX" sz="1400"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400">
              <a:effectLst/>
              <a:latin typeface="Times New Roman" panose="02020603050405020304" pitchFamily="18" charset="0"/>
              <a:ea typeface="Times New Roman" panose="02020603050405020304" pitchFamily="18" charset="0"/>
            </a:endParaRPr>
          </a:p>
        </xdr:txBody>
      </xdr:sp>
      <xdr:sp macro="" textlink="">
        <xdr:nvSpPr>
          <xdr:cNvPr id="4" name="Text Box 3">
            <a:extLst>
              <a:ext uri="{FF2B5EF4-FFF2-40B4-BE49-F238E27FC236}">
                <a16:creationId xmlns:a16="http://schemas.microsoft.com/office/drawing/2014/main" id="{C1C51F24-E8E1-4F7A-B50A-26AB0BCF1610}"/>
              </a:ext>
            </a:extLst>
          </xdr:cNvPr>
          <xdr:cNvSpPr txBox="1">
            <a:spLocks noChangeArrowheads="1"/>
          </xdr:cNvSpPr>
        </xdr:nvSpPr>
        <xdr:spPr bwMode="auto">
          <a:xfrm>
            <a:off x="-19" y="-7"/>
            <a:ext cx="605" cy="153"/>
          </a:xfrm>
          <a:prstGeom prst="rect">
            <a:avLst/>
          </a:prstGeom>
          <a:noFill/>
          <a:ln w="9525" cmpd="thickThin">
            <a:noFill/>
            <a:miter lim="800000"/>
            <a:headEnd/>
            <a:tailEnd/>
          </a:ln>
        </xdr:spPr>
        <xdr:txBody>
          <a:bodyPr wrap="square" lIns="27432" tIns="27432" rIns="27432" bIns="0" anchor="t" upright="1"/>
          <a:lstStyle/>
          <a:p>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181841</xdr:colOff>
      <xdr:row>400</xdr:row>
      <xdr:rowOff>147205</xdr:rowOff>
    </xdr:from>
    <xdr:to>
      <xdr:col>4</xdr:col>
      <xdr:colOff>1969709</xdr:colOff>
      <xdr:row>411</xdr:row>
      <xdr:rowOff>32905</xdr:rowOff>
    </xdr:to>
    <xdr:sp macro="" textlink="">
      <xdr:nvSpPr>
        <xdr:cNvPr id="8" name="Text Box 3">
          <a:extLst>
            <a:ext uri="{FF2B5EF4-FFF2-40B4-BE49-F238E27FC236}">
              <a16:creationId xmlns:a16="http://schemas.microsoft.com/office/drawing/2014/main" id="{EF1F59FD-5D9B-421E-BA6C-AFFC9DF591DF}"/>
            </a:ext>
          </a:extLst>
        </xdr:cNvPr>
        <xdr:cNvSpPr txBox="1">
          <a:spLocks noChangeArrowheads="1"/>
        </xdr:cNvSpPr>
      </xdr:nvSpPr>
      <xdr:spPr bwMode="auto">
        <a:xfrm>
          <a:off x="181841" y="88400660"/>
          <a:ext cx="3017459" cy="1600200"/>
        </a:xfrm>
        <a:prstGeom prst="rect">
          <a:avLst/>
        </a:prstGeom>
        <a:noFill/>
        <a:ln w="9525" cmpd="thickThin">
          <a:noFill/>
          <a:miter lim="800000"/>
          <a:headEnd/>
          <a:tailEnd/>
        </a:ln>
      </xdr:spPr>
      <xdr:txBody>
        <a:bodyPr wrap="square" lIns="27432" tIns="27432" rIns="27432" bIns="0" anchor="t" upright="1"/>
        <a:lstStyle/>
        <a:p>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658090</xdr:colOff>
      <xdr:row>400</xdr:row>
      <xdr:rowOff>138545</xdr:rowOff>
    </xdr:from>
    <xdr:to>
      <xdr:col>14</xdr:col>
      <xdr:colOff>611331</xdr:colOff>
      <xdr:row>411</xdr:row>
      <xdr:rowOff>25515</xdr:rowOff>
    </xdr:to>
    <xdr:sp macro="" textlink="">
      <xdr:nvSpPr>
        <xdr:cNvPr id="9" name="Text Box 5">
          <a:extLst>
            <a:ext uri="{FF2B5EF4-FFF2-40B4-BE49-F238E27FC236}">
              <a16:creationId xmlns:a16="http://schemas.microsoft.com/office/drawing/2014/main" id="{3EA83B1B-5EF0-4524-B4F7-B4F861628B84}"/>
            </a:ext>
          </a:extLst>
        </xdr:cNvPr>
        <xdr:cNvSpPr txBox="1">
          <a:spLocks noChangeArrowheads="1"/>
        </xdr:cNvSpPr>
      </xdr:nvSpPr>
      <xdr:spPr bwMode="auto">
        <a:xfrm>
          <a:off x="9550976" y="72796977"/>
          <a:ext cx="2343150" cy="1601470"/>
        </a:xfrm>
        <a:prstGeom prst="rect">
          <a:avLst/>
        </a:prstGeom>
        <a:noFill/>
        <a:ln w="9525">
          <a:noFill/>
          <a:miter lim="800000"/>
          <a:headEnd/>
          <a:tailEnd/>
        </a:ln>
      </xdr:spPr>
      <xdr:txBody>
        <a:bodyPr wrap="square" lIns="27432" tIns="27432" rIns="27432" bIns="0" anchor="t" upright="1"/>
        <a:lstStyle/>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Autorizó:</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___________________________________</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LIC. ANA MARIA VARGAS VELEZ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Secretaria Técnica de la Secretaría Ejecutiva del Sistema Estatal Anticorrupción</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112568</xdr:colOff>
      <xdr:row>321</xdr:row>
      <xdr:rowOff>21258</xdr:rowOff>
    </xdr:from>
    <xdr:to>
      <xdr:col>4</xdr:col>
      <xdr:colOff>2764101</xdr:colOff>
      <xdr:row>334</xdr:row>
      <xdr:rowOff>62821</xdr:rowOff>
    </xdr:to>
    <xdr:sp macro="" textlink="">
      <xdr:nvSpPr>
        <xdr:cNvPr id="13" name="Text Box 4">
          <a:extLst>
            <a:ext uri="{FF2B5EF4-FFF2-40B4-BE49-F238E27FC236}">
              <a16:creationId xmlns:a16="http://schemas.microsoft.com/office/drawing/2014/main" id="{A38EA61F-18A9-46E8-9D55-B26A4E05D18C}"/>
            </a:ext>
          </a:extLst>
        </xdr:cNvPr>
        <xdr:cNvSpPr txBox="1">
          <a:spLocks noChangeArrowheads="1"/>
        </xdr:cNvSpPr>
      </xdr:nvSpPr>
      <xdr:spPr bwMode="auto">
        <a:xfrm>
          <a:off x="112568" y="76039417"/>
          <a:ext cx="3881124" cy="1911927"/>
        </a:xfrm>
        <a:prstGeom prst="rect">
          <a:avLst/>
        </a:prstGeom>
        <a:noFill/>
        <a:ln w="9525">
          <a:noFill/>
          <a:miter lim="800000"/>
          <a:headEnd/>
          <a:tailEnd/>
        </a:ln>
      </xdr:spPr>
      <xdr:txBody>
        <a:bodyPr wrap="square" lIns="27432" tIns="27432" rIns="27432" bIns="0" anchor="t" upright="1"/>
        <a:lstStyle/>
        <a:p>
          <a:pPr algn="ctr"/>
          <a:r>
            <a:rPr lang="es-MX" sz="14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Elaboró:</a:t>
          </a:r>
          <a:endParaRPr lang="es-MX" sz="16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8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8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a:t>
          </a:r>
          <a:endParaRPr lang="es-MX" sz="1800">
            <a:effectLst/>
            <a:latin typeface="Times New Roman" panose="02020603050405020304" pitchFamily="18" charset="0"/>
            <a:ea typeface="Times New Roman" panose="02020603050405020304" pitchFamily="18" charset="0"/>
          </a:endParaRPr>
        </a:p>
        <a:p>
          <a:pPr algn="ctr"/>
          <a:r>
            <a:rPr lang="es-MX" sz="14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I.G.E</a:t>
          </a:r>
          <a:r>
            <a:rPr lang="es-MX" sz="1400"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ALAN JUAN RODRIGUEZ MANRIQUEZ</a:t>
          </a:r>
          <a:endParaRPr lang="es-MX" sz="1600">
            <a:effectLst/>
            <a:latin typeface="Times New Roman" panose="02020603050405020304" pitchFamily="18" charset="0"/>
            <a:ea typeface="Times New Roman" panose="02020603050405020304" pitchFamily="18" charset="0"/>
          </a:endParaRPr>
        </a:p>
        <a:p>
          <a:pPr algn="ctr"/>
          <a:r>
            <a:rPr lang="es-MX" sz="14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Analista</a:t>
          </a:r>
          <a:r>
            <a:rPr lang="es-MX" sz="1400"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de Recursos Humanos,Financieros y Materiales de la Secretaria Ejecutiva del Sistema Estatal Anticorrupción </a:t>
          </a:r>
          <a:r>
            <a:rPr lang="es-MX" sz="1600" baseline="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8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519545</xdr:colOff>
      <xdr:row>321</xdr:row>
      <xdr:rowOff>25977</xdr:rowOff>
    </xdr:from>
    <xdr:to>
      <xdr:col>16</xdr:col>
      <xdr:colOff>105760</xdr:colOff>
      <xdr:row>334</xdr:row>
      <xdr:rowOff>67540</xdr:rowOff>
    </xdr:to>
    <xdr:sp macro="" textlink="">
      <xdr:nvSpPr>
        <xdr:cNvPr id="16" name="Text Box 4">
          <a:extLst>
            <a:ext uri="{FF2B5EF4-FFF2-40B4-BE49-F238E27FC236}">
              <a16:creationId xmlns:a16="http://schemas.microsoft.com/office/drawing/2014/main" id="{8B3FF53E-BFFC-4FDB-B2DE-853DC2419A68}"/>
            </a:ext>
          </a:extLst>
        </xdr:cNvPr>
        <xdr:cNvSpPr txBox="1">
          <a:spLocks noChangeArrowheads="1"/>
        </xdr:cNvSpPr>
      </xdr:nvSpPr>
      <xdr:spPr bwMode="auto">
        <a:xfrm>
          <a:off x="11300113" y="76044136"/>
          <a:ext cx="3881124" cy="2067790"/>
        </a:xfrm>
        <a:prstGeom prst="rect">
          <a:avLst/>
        </a:prstGeom>
        <a:noFill/>
        <a:ln w="9525">
          <a:noFill/>
          <a:miter lim="800000"/>
          <a:headEnd/>
          <a:tailEnd/>
        </a:ln>
      </xdr:spPr>
      <xdr:txBody>
        <a:bodyPr wrap="square" lIns="27432" tIns="27432" rIns="27432" bIns="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srgbClr val="000000"/>
              </a:solidFill>
              <a:effectLst/>
              <a:uLnTx/>
              <a:uFillTx/>
              <a:latin typeface="Arial Narrow" panose="020B0606020202030204" pitchFamily="34" charset="0"/>
              <a:ea typeface="Times New Roman" panose="02020603050405020304" pitchFamily="18" charset="0"/>
              <a:cs typeface="Calibri" panose="020F0502020204030204" pitchFamily="34" charset="0"/>
            </a:rPr>
            <a:t>Autorizó:</a:t>
          </a:r>
          <a:endParaRPr kumimoji="0" lang="es-MX" sz="16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8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8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a:t>
          </a:r>
          <a:endParaRPr lang="es-MX" sz="1800">
            <a:effectLst/>
            <a:latin typeface="Times New Roman" panose="02020603050405020304" pitchFamily="18" charset="0"/>
            <a:ea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srgbClr val="000000"/>
              </a:solidFill>
              <a:effectLst/>
              <a:uLnTx/>
              <a:uFillTx/>
              <a:latin typeface="Arial Narrow" panose="020B0606020202030204" pitchFamily="34" charset="0"/>
              <a:ea typeface="Times New Roman" panose="02020603050405020304" pitchFamily="18" charset="0"/>
              <a:cs typeface="Calibri" panose="020F0502020204030204" pitchFamily="34" charset="0"/>
            </a:rPr>
            <a:t>LIC. ANA MARIA VARGAS VELEZ            </a:t>
          </a:r>
          <a:endParaRPr kumimoji="0" lang="es-MX" sz="16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srgbClr val="000000"/>
              </a:solidFill>
              <a:effectLst/>
              <a:uLnTx/>
              <a:uFillTx/>
              <a:latin typeface="Arial Narrow" panose="020B0606020202030204" pitchFamily="34" charset="0"/>
              <a:ea typeface="Times New Roman" panose="02020603050405020304" pitchFamily="18" charset="0"/>
              <a:cs typeface="Calibri" panose="020F0502020204030204" pitchFamily="34" charset="0"/>
            </a:rPr>
            <a:t>Secretaria Técnica de la Secretaría Ejecutiva del Sistema Estatal Anticorrupción</a:t>
          </a:r>
          <a:endParaRPr kumimoji="0" lang="es-MX" sz="1600" b="0" i="0" u="none" strike="noStrike" kern="0" cap="none" spc="0" normalizeH="0" baseline="0" noProof="0">
            <a:ln>
              <a:noFill/>
            </a:ln>
            <a:solidFill>
              <a:sysClr val="windowText" lastClr="000000"/>
            </a:solidFill>
            <a:effectLst/>
            <a:uLnTx/>
            <a:uFillTx/>
            <a:latin typeface="Times New Roman" panose="02020603050405020304" pitchFamily="18" charset="0"/>
            <a:ea typeface="Times New Roman" panose="02020603050405020304" pitchFamily="18" charset="0"/>
            <a:cs typeface="+mn-cs"/>
          </a:endParaRPr>
        </a:p>
      </xdr:txBody>
    </xdr:sp>
    <xdr:clientData/>
  </xdr:twoCellAnchor>
  <xdr:twoCellAnchor>
    <xdr:from>
      <xdr:col>2</xdr:col>
      <xdr:colOff>329045</xdr:colOff>
      <xdr:row>400</xdr:row>
      <xdr:rowOff>108969</xdr:rowOff>
    </xdr:from>
    <xdr:to>
      <xdr:col>4</xdr:col>
      <xdr:colOff>2324504</xdr:colOff>
      <xdr:row>410</xdr:row>
      <xdr:rowOff>55283</xdr:rowOff>
    </xdr:to>
    <xdr:grpSp>
      <xdr:nvGrpSpPr>
        <xdr:cNvPr id="17" name="Group 644">
          <a:extLst>
            <a:ext uri="{FF2B5EF4-FFF2-40B4-BE49-F238E27FC236}">
              <a16:creationId xmlns:a16="http://schemas.microsoft.com/office/drawing/2014/main" id="{670CDF89-2CDE-4CC5-9173-784F6BA59DA5}"/>
            </a:ext>
          </a:extLst>
        </xdr:cNvPr>
        <xdr:cNvGrpSpPr/>
      </xdr:nvGrpSpPr>
      <xdr:grpSpPr bwMode="auto">
        <a:xfrm>
          <a:off x="669224" y="92229326"/>
          <a:ext cx="2893530" cy="1443100"/>
          <a:chOff x="22" y="0"/>
          <a:chExt cx="795" cy="154"/>
        </a:xfrm>
      </xdr:grpSpPr>
      <xdr:sp macro="" textlink="">
        <xdr:nvSpPr>
          <xdr:cNvPr id="18" name="Text Box 4">
            <a:extLst>
              <a:ext uri="{FF2B5EF4-FFF2-40B4-BE49-F238E27FC236}">
                <a16:creationId xmlns:a16="http://schemas.microsoft.com/office/drawing/2014/main" id="{7EEF526A-3318-4270-8FD2-D4664941164B}"/>
              </a:ext>
            </a:extLst>
          </xdr:cNvPr>
          <xdr:cNvSpPr txBox="1">
            <a:spLocks noChangeArrowheads="1"/>
          </xdr:cNvSpPr>
        </xdr:nvSpPr>
        <xdr:spPr bwMode="auto">
          <a:xfrm>
            <a:off x="140" y="1"/>
            <a:ext cx="677" cy="153"/>
          </a:xfrm>
          <a:prstGeom prst="rect">
            <a:avLst/>
          </a:prstGeom>
          <a:noFill/>
          <a:ln w="9525">
            <a:noFill/>
            <a:miter lim="800000"/>
            <a:headEnd/>
            <a:tailEnd/>
          </a:ln>
        </xdr:spPr>
        <xdr:txBody>
          <a:bodyPr wrap="square" lIns="27432" tIns="27432" rIns="27432" bIns="0" anchor="t" upright="1"/>
          <a:lstStyle/>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Elaboró:</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___________________________________</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I.G.E ALAN JUAN RORIGUEZ MANRIQUEZ</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Analista de Recursos Humanos, Financieros y Materiales de la Secretaría Ejecutiva del Sistema Estatal Anticorrupción</a:t>
            </a:r>
            <a:endParaRPr lang="es-MX" sz="1200">
              <a:effectLst/>
              <a:latin typeface="Times New Roman" panose="02020603050405020304" pitchFamily="18" charset="0"/>
              <a:ea typeface="Times New Roman" panose="02020603050405020304" pitchFamily="18" charset="0"/>
            </a:endParaRPr>
          </a:p>
        </xdr:txBody>
      </xdr:sp>
      <xdr:sp macro="" textlink="">
        <xdr:nvSpPr>
          <xdr:cNvPr id="19" name="Text Box 3">
            <a:extLst>
              <a:ext uri="{FF2B5EF4-FFF2-40B4-BE49-F238E27FC236}">
                <a16:creationId xmlns:a16="http://schemas.microsoft.com/office/drawing/2014/main" id="{89022E67-6D2F-463E-BA02-C415D816B7C1}"/>
              </a:ext>
            </a:extLst>
          </xdr:cNvPr>
          <xdr:cNvSpPr txBox="1">
            <a:spLocks noChangeArrowheads="1"/>
          </xdr:cNvSpPr>
        </xdr:nvSpPr>
        <xdr:spPr bwMode="auto">
          <a:xfrm>
            <a:off x="22" y="0"/>
            <a:ext cx="605" cy="153"/>
          </a:xfrm>
          <a:prstGeom prst="rect">
            <a:avLst/>
          </a:prstGeom>
          <a:noFill/>
          <a:ln w="9525" cmpd="thickThin">
            <a:noFill/>
            <a:miter lim="800000"/>
            <a:headEnd/>
            <a:tailEnd/>
          </a:ln>
        </xdr:spPr>
        <xdr:txBody>
          <a:bodyPr wrap="square" lIns="27432" tIns="27432" rIns="27432" bIns="0" anchor="t" upright="1"/>
          <a:lstStyle/>
          <a:p>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xdr:txBody>
      </xdr:sp>
    </xdr:grpSp>
    <xdr:clientData/>
  </xdr:twoCellAnchor>
  <xdr:twoCellAnchor>
    <xdr:from>
      <xdr:col>5</xdr:col>
      <xdr:colOff>649431</xdr:colOff>
      <xdr:row>400</xdr:row>
      <xdr:rowOff>121226</xdr:rowOff>
    </xdr:from>
    <xdr:to>
      <xdr:col>7</xdr:col>
      <xdr:colOff>740352</xdr:colOff>
      <xdr:row>411</xdr:row>
      <xdr:rowOff>6926</xdr:rowOff>
    </xdr:to>
    <xdr:grpSp>
      <xdr:nvGrpSpPr>
        <xdr:cNvPr id="20" name="Group 644">
          <a:extLst>
            <a:ext uri="{FF2B5EF4-FFF2-40B4-BE49-F238E27FC236}">
              <a16:creationId xmlns:a16="http://schemas.microsoft.com/office/drawing/2014/main" id="{E22E5A9A-1B0A-4EEC-825A-633B753C013E}"/>
            </a:ext>
          </a:extLst>
        </xdr:cNvPr>
        <xdr:cNvGrpSpPr/>
      </xdr:nvGrpSpPr>
      <xdr:grpSpPr bwMode="auto">
        <a:xfrm>
          <a:off x="5670467" y="92241583"/>
          <a:ext cx="3329421" cy="1532164"/>
          <a:chOff x="-9" y="1"/>
          <a:chExt cx="826" cy="153"/>
        </a:xfrm>
      </xdr:grpSpPr>
      <xdr:sp macro="" textlink="">
        <xdr:nvSpPr>
          <xdr:cNvPr id="21" name="Text Box 4">
            <a:extLst>
              <a:ext uri="{FF2B5EF4-FFF2-40B4-BE49-F238E27FC236}">
                <a16:creationId xmlns:a16="http://schemas.microsoft.com/office/drawing/2014/main" id="{7E6F8213-A1D1-4DD9-89C0-D5389A32EF8B}"/>
              </a:ext>
            </a:extLst>
          </xdr:cNvPr>
          <xdr:cNvSpPr txBox="1">
            <a:spLocks noChangeArrowheads="1"/>
          </xdr:cNvSpPr>
        </xdr:nvSpPr>
        <xdr:spPr bwMode="auto">
          <a:xfrm>
            <a:off x="194" y="1"/>
            <a:ext cx="623" cy="153"/>
          </a:xfrm>
          <a:prstGeom prst="rect">
            <a:avLst/>
          </a:prstGeom>
          <a:noFill/>
          <a:ln w="9525">
            <a:noFill/>
            <a:miter lim="800000"/>
            <a:headEnd/>
            <a:tailEnd/>
          </a:ln>
        </xdr:spPr>
        <xdr:txBody>
          <a:bodyPr wrap="square" lIns="27432" tIns="27432" rIns="27432" bIns="0" anchor="t" upright="1"/>
          <a:lstStyle/>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Revisó:</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C.P GERARDO HUANOSTA MONROY</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Delegado Administrativo de la Secretaría Ejecutiva del Sistema Estatal Anticorrupción</a:t>
            </a:r>
            <a:endParaRPr lang="es-MX" sz="1200">
              <a:effectLst/>
              <a:latin typeface="Times New Roman" panose="02020603050405020304" pitchFamily="18" charset="0"/>
              <a:ea typeface="Times New Roman" panose="02020603050405020304" pitchFamily="18" charset="0"/>
            </a:endParaRPr>
          </a:p>
          <a:p>
            <a:pPr algn="ctr"/>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xdr:txBody>
      </xdr:sp>
      <xdr:sp macro="" textlink="">
        <xdr:nvSpPr>
          <xdr:cNvPr id="22" name="Text Box 3">
            <a:extLst>
              <a:ext uri="{FF2B5EF4-FFF2-40B4-BE49-F238E27FC236}">
                <a16:creationId xmlns:a16="http://schemas.microsoft.com/office/drawing/2014/main" id="{9B83490C-5A9C-49B7-A439-4F89E01C86A6}"/>
              </a:ext>
            </a:extLst>
          </xdr:cNvPr>
          <xdr:cNvSpPr txBox="1">
            <a:spLocks noChangeArrowheads="1"/>
          </xdr:cNvSpPr>
        </xdr:nvSpPr>
        <xdr:spPr bwMode="auto">
          <a:xfrm>
            <a:off x="-9" y="1"/>
            <a:ext cx="605" cy="153"/>
          </a:xfrm>
          <a:prstGeom prst="rect">
            <a:avLst/>
          </a:prstGeom>
          <a:noFill/>
          <a:ln w="9525" cmpd="thickThin">
            <a:noFill/>
            <a:miter lim="800000"/>
            <a:headEnd/>
            <a:tailEnd/>
          </a:ln>
        </xdr:spPr>
        <xdr:txBody>
          <a:bodyPr wrap="square" lIns="27432" tIns="27432" rIns="27432" bIns="0" anchor="t" upright="1"/>
          <a:lstStyle/>
          <a:p>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181841</xdr:colOff>
      <xdr:row>55</xdr:row>
      <xdr:rowOff>147205</xdr:rowOff>
    </xdr:from>
    <xdr:to>
      <xdr:col>9</xdr:col>
      <xdr:colOff>247932</xdr:colOff>
      <xdr:row>66</xdr:row>
      <xdr:rowOff>124793</xdr:rowOff>
    </xdr:to>
    <xdr:grpSp>
      <xdr:nvGrpSpPr>
        <xdr:cNvPr id="6" name="Group 644">
          <a:extLst>
            <a:ext uri="{FF2B5EF4-FFF2-40B4-BE49-F238E27FC236}">
              <a16:creationId xmlns:a16="http://schemas.microsoft.com/office/drawing/2014/main" id="{F098184B-75B9-479A-822D-C7B896E14841}"/>
            </a:ext>
          </a:extLst>
        </xdr:cNvPr>
        <xdr:cNvGrpSpPr/>
      </xdr:nvGrpSpPr>
      <xdr:grpSpPr bwMode="auto">
        <a:xfrm>
          <a:off x="869758" y="16307955"/>
          <a:ext cx="8098841" cy="1639171"/>
          <a:chOff x="-9" y="1"/>
          <a:chExt cx="2449" cy="162"/>
        </a:xfrm>
      </xdr:grpSpPr>
      <xdr:sp macro="" textlink="">
        <xdr:nvSpPr>
          <xdr:cNvPr id="7" name="Text Box 4">
            <a:extLst>
              <a:ext uri="{FF2B5EF4-FFF2-40B4-BE49-F238E27FC236}">
                <a16:creationId xmlns:a16="http://schemas.microsoft.com/office/drawing/2014/main" id="{CCFEBB48-76E1-450E-8DA0-B67A1E5ED433}"/>
              </a:ext>
            </a:extLst>
          </xdr:cNvPr>
          <xdr:cNvSpPr txBox="1">
            <a:spLocks noChangeArrowheads="1"/>
          </xdr:cNvSpPr>
        </xdr:nvSpPr>
        <xdr:spPr bwMode="auto">
          <a:xfrm>
            <a:off x="1429" y="10"/>
            <a:ext cx="1011" cy="153"/>
          </a:xfrm>
          <a:prstGeom prst="rect">
            <a:avLst/>
          </a:prstGeom>
          <a:noFill/>
          <a:ln w="9525">
            <a:noFill/>
            <a:miter lim="800000"/>
            <a:headEnd/>
            <a:tailEnd/>
          </a:ln>
        </xdr:spPr>
        <xdr:txBody>
          <a:bodyPr wrap="square" lIns="27432" tIns="27432" rIns="27432" bIns="0" anchor="t" upright="1"/>
          <a:lstStyle/>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Revisó:</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 </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 </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_________________________________</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C.P GERARDO HUANOSTA MONROY</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Delegado Administrativo de la Secretaria Ejecutiva del Sistema Estatal Anticorrupción </a:t>
            </a:r>
          </a:p>
        </xdr:txBody>
      </xdr:sp>
      <xdr:sp macro="" textlink="">
        <xdr:nvSpPr>
          <xdr:cNvPr id="8" name="Text Box 3">
            <a:extLst>
              <a:ext uri="{FF2B5EF4-FFF2-40B4-BE49-F238E27FC236}">
                <a16:creationId xmlns:a16="http://schemas.microsoft.com/office/drawing/2014/main" id="{4D5F4AA7-BB43-4C7A-8398-6BE05D306F73}"/>
              </a:ext>
            </a:extLst>
          </xdr:cNvPr>
          <xdr:cNvSpPr txBox="1">
            <a:spLocks noChangeArrowheads="1"/>
          </xdr:cNvSpPr>
        </xdr:nvSpPr>
        <xdr:spPr bwMode="auto">
          <a:xfrm>
            <a:off x="-9" y="1"/>
            <a:ext cx="605" cy="153"/>
          </a:xfrm>
          <a:prstGeom prst="rect">
            <a:avLst/>
          </a:prstGeom>
          <a:noFill/>
          <a:ln w="9525" cmpd="thickThin">
            <a:noFill/>
            <a:miter lim="800000"/>
            <a:headEnd/>
            <a:tailEnd/>
          </a:ln>
        </xdr:spPr>
        <xdr:txBody>
          <a:bodyPr wrap="square" lIns="27432" tIns="27432" rIns="27432" bIns="0" anchor="t" upright="1"/>
          <a:lstStyle/>
          <a:p>
            <a:r>
              <a:rPr lang="es-MX" sz="11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200">
              <a:effectLst/>
              <a:latin typeface="Times New Roman" panose="02020603050405020304" pitchFamily="18" charset="0"/>
              <a:ea typeface="Times New Roman" panose="02020603050405020304" pitchFamily="18" charset="0"/>
            </a:endParaRPr>
          </a:p>
        </xdr:txBody>
      </xdr:sp>
    </xdr:grpSp>
    <xdr:clientData/>
  </xdr:twoCellAnchor>
  <xdr:twoCellAnchor>
    <xdr:from>
      <xdr:col>11</xdr:col>
      <xdr:colOff>38965</xdr:colOff>
      <xdr:row>56</xdr:row>
      <xdr:rowOff>109970</xdr:rowOff>
    </xdr:from>
    <xdr:to>
      <xdr:col>16</xdr:col>
      <xdr:colOff>506556</xdr:colOff>
      <xdr:row>66</xdr:row>
      <xdr:rowOff>149340</xdr:rowOff>
    </xdr:to>
    <xdr:sp macro="" textlink="">
      <xdr:nvSpPr>
        <xdr:cNvPr id="9" name="Text Box 5">
          <a:extLst>
            <a:ext uri="{FF2B5EF4-FFF2-40B4-BE49-F238E27FC236}">
              <a16:creationId xmlns:a16="http://schemas.microsoft.com/office/drawing/2014/main" id="{39697793-6401-43CD-AC74-2A18DA9A67C0}"/>
            </a:ext>
          </a:extLst>
        </xdr:cNvPr>
        <xdr:cNvSpPr txBox="1">
          <a:spLocks noChangeArrowheads="1"/>
        </xdr:cNvSpPr>
      </xdr:nvSpPr>
      <xdr:spPr bwMode="auto">
        <a:xfrm>
          <a:off x="10183090" y="12759170"/>
          <a:ext cx="3896591" cy="1563370"/>
        </a:xfrm>
        <a:prstGeom prst="rect">
          <a:avLst/>
        </a:prstGeom>
        <a:noFill/>
        <a:ln w="9525">
          <a:noFill/>
          <a:miter lim="800000"/>
          <a:headEnd/>
          <a:tailEnd/>
        </a:ln>
      </xdr:spPr>
      <xdr:txBody>
        <a:bodyPr wrap="square" lIns="27432" tIns="27432" rIns="27432" bIns="0" anchor="t" upright="1"/>
        <a:lstStyle/>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Autorizó:</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 </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 </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___________________________________</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LIC. ANA MARIA VARGAS VELEZ            </a:t>
          </a:r>
          <a:endParaRPr lang="es-MX" sz="1600">
            <a:effectLst/>
            <a:latin typeface="Arial" panose="020B0604020202020204" pitchFamily="34" charset="0"/>
            <a:ea typeface="Times New Roman" panose="02020603050405020304" pitchFamily="18" charset="0"/>
            <a:cs typeface="Arial" panose="020B0604020202020204" pitchFamily="34" charset="0"/>
          </a:endParaRPr>
        </a:p>
        <a:p>
          <a:pPr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Secretaria Técnica de la Secretaría Ejecutiva del Sistema Estatal Anticorrupción</a:t>
          </a:r>
          <a:endParaRPr lang="es-MX" sz="1600">
            <a:effectLst/>
            <a:latin typeface="Arial" panose="020B0604020202020204" pitchFamily="34" charset="0"/>
            <a:ea typeface="Times New Roman" panose="02020603050405020304" pitchFamily="18" charset="0"/>
            <a:cs typeface="Arial" panose="020B0604020202020204" pitchFamily="34" charset="0"/>
          </a:endParaRPr>
        </a:p>
      </xdr:txBody>
    </xdr:sp>
    <xdr:clientData/>
  </xdr:twoCellAnchor>
  <xdr:twoCellAnchor>
    <xdr:from>
      <xdr:col>1</xdr:col>
      <xdr:colOff>96116</xdr:colOff>
      <xdr:row>56</xdr:row>
      <xdr:rowOff>80530</xdr:rowOff>
    </xdr:from>
    <xdr:to>
      <xdr:col>6</xdr:col>
      <xdr:colOff>52940</xdr:colOff>
      <xdr:row>69</xdr:row>
      <xdr:rowOff>148070</xdr:rowOff>
    </xdr:to>
    <xdr:sp macro="" textlink="">
      <xdr:nvSpPr>
        <xdr:cNvPr id="10" name="Text Box 4">
          <a:extLst>
            <a:ext uri="{FF2B5EF4-FFF2-40B4-BE49-F238E27FC236}">
              <a16:creationId xmlns:a16="http://schemas.microsoft.com/office/drawing/2014/main" id="{62B0577C-0932-4A66-B525-0550C59E2EEF}"/>
            </a:ext>
          </a:extLst>
        </xdr:cNvPr>
        <xdr:cNvSpPr txBox="1">
          <a:spLocks noChangeArrowheads="1"/>
        </xdr:cNvSpPr>
      </xdr:nvSpPr>
      <xdr:spPr bwMode="auto">
        <a:xfrm>
          <a:off x="781916" y="12729730"/>
          <a:ext cx="3881124" cy="2067790"/>
        </a:xfrm>
        <a:prstGeom prst="rect">
          <a:avLst/>
        </a:prstGeom>
        <a:noFill/>
        <a:ln w="9525">
          <a:noFill/>
          <a:miter lim="800000"/>
          <a:headEnd/>
          <a:tailEnd/>
        </a:ln>
      </xdr:spPr>
      <xdr:txBody>
        <a:bodyPr wrap="square" lIns="27432" tIns="27432" rIns="27432" bIns="0" anchor="t" upright="1"/>
        <a:lstStyle/>
        <a:p>
          <a:pPr marL="0" indent="0"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Elaboró:</a:t>
          </a: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8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 </a:t>
          </a:r>
          <a:endParaRPr lang="es-MX" sz="1800">
            <a:effectLst/>
            <a:latin typeface="Times New Roman" panose="02020603050405020304" pitchFamily="18" charset="0"/>
            <a:ea typeface="Times New Roman" panose="02020603050405020304" pitchFamily="18" charset="0"/>
          </a:endParaRPr>
        </a:p>
        <a:p>
          <a:pPr algn="ctr"/>
          <a:r>
            <a:rPr lang="es-MX" sz="16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_________________________________</a:t>
          </a:r>
          <a:endParaRPr lang="es-MX" sz="1800">
            <a:effectLst/>
            <a:latin typeface="Times New Roman" panose="02020603050405020304" pitchFamily="18" charset="0"/>
            <a:ea typeface="Times New Roman" panose="02020603050405020304" pitchFamily="18" charset="0"/>
          </a:endParaRPr>
        </a:p>
        <a:p>
          <a:pPr marL="0" indent="0" algn="ctr"/>
          <a:r>
            <a:rPr lang="es-MX" sz="1400">
              <a:solidFill>
                <a:srgbClr val="000000"/>
              </a:solidFill>
              <a:effectLst/>
              <a:latin typeface="Arial Narrow" panose="020B0606020202030204" pitchFamily="34" charset="0"/>
              <a:ea typeface="Times New Roman" panose="02020603050405020304" pitchFamily="18" charset="0"/>
              <a:cs typeface="Calibri" panose="020F0502020204030204" pitchFamily="34" charset="0"/>
            </a:rPr>
            <a:t>I</a:t>
          </a: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.G.E ALAN JUAN RODRIGUEZ MANRIQUEZ</a:t>
          </a:r>
        </a:p>
        <a:p>
          <a:pPr marL="0" indent="0" algn="ctr"/>
          <a:r>
            <a:rPr lang="es-MX" sz="1400">
              <a:solidFill>
                <a:srgbClr val="000000"/>
              </a:solidFill>
              <a:effectLst/>
              <a:latin typeface="Arial" panose="020B0604020202020204" pitchFamily="34" charset="0"/>
              <a:ea typeface="Times New Roman" panose="02020603050405020304" pitchFamily="18" charset="0"/>
              <a:cs typeface="Arial" panose="020B0604020202020204" pitchFamily="34" charset="0"/>
            </a:rPr>
            <a:t>Analista de Recursos Humanos,Financieros y Materiales de la Secretaria Ejecutiva del Sistema Estatal Anticorrupción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82"/>
  <sheetViews>
    <sheetView topLeftCell="B249" zoomScale="70" zoomScaleNormal="70" zoomScalePageLayoutView="85" workbookViewId="0">
      <selection activeCell="B335" sqref="A335:XFD335"/>
    </sheetView>
  </sheetViews>
  <sheetFormatPr baseColWidth="10" defaultColWidth="9.33203125" defaultRowHeight="12" customHeight="1" x14ac:dyDescent="0.2"/>
  <cols>
    <col min="1" max="1" width="4.1640625" style="2" hidden="1" customWidth="1"/>
    <col min="2" max="2" width="5.83203125" style="2" customWidth="1"/>
    <col min="3" max="3" width="6.33203125" style="2" customWidth="1"/>
    <col min="4" max="4" width="9.1640625" style="2" customWidth="1"/>
    <col min="5" max="5" width="66.1640625" style="2" bestFit="1" customWidth="1"/>
    <col min="6" max="6" width="27.6640625" style="2" customWidth="1"/>
    <col min="7" max="7" width="29" style="2" customWidth="1"/>
    <col min="8" max="8" width="33" style="2" customWidth="1"/>
    <col min="9" max="9" width="17" style="2" bestFit="1" customWidth="1"/>
    <col min="10" max="10" width="14" style="2" bestFit="1" customWidth="1"/>
    <col min="11" max="11" width="9.1640625" style="2" customWidth="1"/>
    <col min="12" max="12" width="7.33203125" style="2" customWidth="1"/>
    <col min="13" max="13" width="10.83203125" style="2" customWidth="1"/>
    <col min="14" max="14" width="9.83203125" style="2" customWidth="1"/>
    <col min="15" max="15" width="15.33203125" style="2" customWidth="1"/>
    <col min="16" max="16" width="11.5" style="2" customWidth="1"/>
    <col min="17" max="18" width="9.33203125" style="2"/>
    <col min="19" max="19" width="14.33203125" style="2" bestFit="1" customWidth="1"/>
    <col min="20" max="20" width="9.33203125" style="2"/>
    <col min="21" max="21" width="15.6640625" style="2" bestFit="1" customWidth="1"/>
    <col min="22" max="16384" width="9.33203125" style="2"/>
  </cols>
  <sheetData>
    <row r="1" spans="1:20" s="1" customFormat="1" ht="18" x14ac:dyDescent="0.25">
      <c r="A1" s="276" t="s">
        <v>345</v>
      </c>
      <c r="B1" s="276"/>
      <c r="C1" s="276"/>
      <c r="D1" s="276"/>
      <c r="E1" s="276"/>
      <c r="F1" s="276"/>
      <c r="G1" s="276"/>
      <c r="H1" s="276"/>
      <c r="I1" s="276"/>
      <c r="J1" s="276"/>
      <c r="K1" s="276"/>
      <c r="L1" s="276"/>
      <c r="M1" s="276"/>
      <c r="N1" s="276"/>
      <c r="O1" s="276"/>
      <c r="P1" s="276"/>
      <c r="Q1" s="46"/>
      <c r="R1" s="46"/>
      <c r="S1" s="46"/>
      <c r="T1" s="46"/>
    </row>
    <row r="2" spans="1:20" ht="18" x14ac:dyDescent="0.2">
      <c r="A2" s="37"/>
      <c r="B2" s="277" t="s">
        <v>0</v>
      </c>
      <c r="C2" s="277"/>
      <c r="D2" s="277"/>
      <c r="E2" s="277"/>
      <c r="F2" s="277"/>
      <c r="G2" s="277"/>
      <c r="H2" s="277"/>
      <c r="I2" s="277"/>
      <c r="J2" s="277"/>
      <c r="K2" s="277"/>
      <c r="L2" s="277"/>
      <c r="M2" s="277"/>
      <c r="N2" s="277"/>
      <c r="O2" s="277"/>
      <c r="P2" s="277"/>
      <c r="Q2" s="46"/>
      <c r="R2" s="46"/>
      <c r="S2" s="46"/>
      <c r="T2" s="46"/>
    </row>
    <row r="3" spans="1:20" ht="18" x14ac:dyDescent="0.2">
      <c r="A3" s="37"/>
      <c r="B3" s="277"/>
      <c r="C3" s="277"/>
      <c r="D3" s="277"/>
      <c r="E3" s="277"/>
      <c r="F3" s="277"/>
      <c r="G3" s="277"/>
      <c r="H3" s="277"/>
      <c r="I3" s="277"/>
      <c r="J3" s="277"/>
      <c r="K3" s="277"/>
      <c r="L3" s="277"/>
      <c r="M3" s="277"/>
      <c r="N3" s="277"/>
      <c r="O3" s="277"/>
      <c r="P3" s="277"/>
      <c r="Q3" s="46"/>
      <c r="R3" s="46"/>
      <c r="S3" s="46"/>
      <c r="T3" s="46"/>
    </row>
    <row r="4" spans="1:20" ht="18" x14ac:dyDescent="0.2">
      <c r="A4" s="37"/>
      <c r="B4" s="277"/>
      <c r="C4" s="277"/>
      <c r="D4" s="277"/>
      <c r="E4" s="277"/>
      <c r="F4" s="277"/>
      <c r="G4" s="277"/>
      <c r="H4" s="277"/>
      <c r="I4" s="277"/>
      <c r="J4" s="277"/>
      <c r="K4" s="277"/>
      <c r="L4" s="277"/>
      <c r="M4" s="277"/>
      <c r="N4" s="277"/>
      <c r="O4" s="277"/>
      <c r="P4" s="277"/>
      <c r="Q4" s="46"/>
      <c r="R4" s="46"/>
      <c r="S4" s="46"/>
      <c r="T4" s="46"/>
    </row>
    <row r="5" spans="1:20" ht="18" x14ac:dyDescent="0.2">
      <c r="A5" s="37"/>
      <c r="B5" s="277"/>
      <c r="C5" s="277"/>
      <c r="D5" s="277"/>
      <c r="E5" s="277"/>
      <c r="F5" s="277"/>
      <c r="G5" s="277"/>
      <c r="H5" s="277"/>
      <c r="I5" s="277"/>
      <c r="J5" s="277"/>
      <c r="K5" s="277"/>
      <c r="L5" s="277"/>
      <c r="M5" s="277"/>
      <c r="N5" s="277"/>
      <c r="O5" s="277"/>
      <c r="P5" s="277"/>
      <c r="Q5" s="46"/>
      <c r="R5" s="46"/>
      <c r="S5" s="46"/>
      <c r="T5" s="46"/>
    </row>
    <row r="6" spans="1:20" ht="18" x14ac:dyDescent="0.2">
      <c r="A6" s="37"/>
      <c r="B6" s="277"/>
      <c r="C6" s="277"/>
      <c r="D6" s="277"/>
      <c r="E6" s="277"/>
      <c r="F6" s="277"/>
      <c r="G6" s="277"/>
      <c r="H6" s="277"/>
      <c r="I6" s="277"/>
      <c r="J6" s="277"/>
      <c r="K6" s="277"/>
      <c r="L6" s="277"/>
      <c r="M6" s="277"/>
      <c r="N6" s="277"/>
      <c r="O6" s="277"/>
      <c r="P6" s="277"/>
      <c r="Q6" s="46"/>
      <c r="R6" s="46"/>
      <c r="S6" s="46"/>
      <c r="T6" s="46"/>
    </row>
    <row r="7" spans="1:20" ht="18" x14ac:dyDescent="0.2">
      <c r="A7" s="37"/>
      <c r="B7" s="40" t="s">
        <v>1</v>
      </c>
      <c r="C7" s="55" t="s">
        <v>2</v>
      </c>
      <c r="D7" s="56"/>
      <c r="E7" s="56"/>
      <c r="F7" s="56"/>
      <c r="G7" s="56"/>
      <c r="H7" s="56"/>
      <c r="I7" s="56"/>
      <c r="J7" s="56"/>
      <c r="K7" s="56"/>
      <c r="L7" s="56"/>
      <c r="M7" s="56"/>
      <c r="N7" s="56"/>
      <c r="O7" s="56"/>
      <c r="P7" s="56"/>
      <c r="Q7" s="46"/>
      <c r="R7" s="46"/>
      <c r="S7" s="46"/>
      <c r="T7" s="46"/>
    </row>
    <row r="8" spans="1:20" ht="18" x14ac:dyDescent="0.2">
      <c r="A8" s="37"/>
      <c r="B8" s="40" t="s">
        <v>3</v>
      </c>
      <c r="C8" s="55" t="s">
        <v>4</v>
      </c>
      <c r="D8" s="56"/>
      <c r="E8" s="56"/>
      <c r="F8" s="56"/>
      <c r="G8" s="56"/>
      <c r="H8" s="56"/>
      <c r="I8" s="56"/>
      <c r="J8" s="56"/>
      <c r="K8" s="56"/>
      <c r="L8" s="56"/>
      <c r="M8" s="56"/>
      <c r="N8" s="56"/>
      <c r="O8" s="56"/>
      <c r="P8" s="56"/>
      <c r="Q8" s="46"/>
      <c r="R8" s="46"/>
      <c r="S8" s="46"/>
      <c r="T8" s="46"/>
    </row>
    <row r="9" spans="1:20" ht="18" x14ac:dyDescent="0.2">
      <c r="A9" s="37"/>
      <c r="B9" s="40" t="s">
        <v>5</v>
      </c>
      <c r="C9" s="55" t="s">
        <v>6</v>
      </c>
      <c r="D9" s="56"/>
      <c r="E9" s="56"/>
      <c r="F9" s="56"/>
      <c r="G9" s="56"/>
      <c r="H9" s="56"/>
      <c r="I9" s="56"/>
      <c r="J9" s="56"/>
      <c r="K9" s="56"/>
      <c r="L9" s="56"/>
      <c r="M9" s="56"/>
      <c r="N9" s="56"/>
      <c r="O9" s="56"/>
      <c r="P9" s="56"/>
      <c r="Q9" s="46"/>
      <c r="R9" s="46"/>
      <c r="S9" s="46"/>
      <c r="T9" s="46"/>
    </row>
    <row r="10" spans="1:20" ht="12" customHeight="1" x14ac:dyDescent="0.2">
      <c r="A10" s="37"/>
      <c r="B10" s="57"/>
      <c r="C10" s="58"/>
      <c r="D10" s="37"/>
      <c r="E10" s="37"/>
      <c r="F10" s="37"/>
      <c r="G10" s="37"/>
      <c r="H10" s="37"/>
      <c r="I10" s="37"/>
      <c r="J10" s="37"/>
      <c r="K10" s="37"/>
      <c r="L10" s="37"/>
      <c r="M10" s="37"/>
      <c r="N10" s="37"/>
      <c r="O10" s="37"/>
      <c r="P10" s="37"/>
      <c r="Q10" s="46"/>
      <c r="R10" s="46"/>
      <c r="S10" s="46"/>
      <c r="T10" s="46"/>
    </row>
    <row r="11" spans="1:20" ht="18" x14ac:dyDescent="0.2">
      <c r="A11" s="278" t="s">
        <v>7</v>
      </c>
      <c r="B11" s="278"/>
      <c r="C11" s="278"/>
      <c r="D11" s="278"/>
      <c r="E11" s="278"/>
      <c r="F11" s="278"/>
      <c r="G11" s="278"/>
      <c r="H11" s="278"/>
      <c r="I11" s="278"/>
      <c r="J11" s="278"/>
      <c r="K11" s="278"/>
      <c r="L11" s="278"/>
      <c r="M11" s="278"/>
      <c r="N11" s="278"/>
      <c r="O11" s="278"/>
      <c r="P11" s="278"/>
      <c r="Q11" s="46"/>
      <c r="R11" s="46"/>
      <c r="S11" s="46"/>
      <c r="T11" s="46"/>
    </row>
    <row r="12" spans="1:20" ht="12" customHeight="1" x14ac:dyDescent="0.2">
      <c r="A12" s="115"/>
      <c r="B12" s="115"/>
      <c r="C12" s="115"/>
      <c r="D12" s="115"/>
      <c r="E12" s="115"/>
      <c r="F12" s="115"/>
      <c r="G12" s="115"/>
      <c r="H12" s="115"/>
      <c r="I12" s="115"/>
      <c r="J12" s="115"/>
      <c r="K12" s="115"/>
      <c r="L12" s="115"/>
      <c r="M12" s="115"/>
      <c r="N12" s="115"/>
      <c r="O12" s="115"/>
      <c r="P12" s="37"/>
      <c r="Q12" s="46"/>
      <c r="R12" s="46"/>
      <c r="S12" s="46"/>
      <c r="T12" s="46"/>
    </row>
    <row r="13" spans="1:20" ht="18" x14ac:dyDescent="0.2">
      <c r="A13" s="37"/>
      <c r="B13" s="59" t="s">
        <v>8</v>
      </c>
      <c r="C13" s="59" t="s">
        <v>9</v>
      </c>
      <c r="D13" s="60"/>
      <c r="E13" s="60"/>
      <c r="F13" s="60"/>
      <c r="G13" s="60"/>
      <c r="H13" s="60"/>
      <c r="I13" s="60"/>
      <c r="J13" s="60"/>
      <c r="K13" s="60"/>
      <c r="L13" s="60"/>
      <c r="M13" s="60"/>
      <c r="N13" s="60"/>
      <c r="O13" s="60"/>
      <c r="P13" s="60"/>
      <c r="Q13" s="46"/>
      <c r="R13" s="46"/>
      <c r="S13" s="46"/>
      <c r="T13" s="46"/>
    </row>
    <row r="14" spans="1:20" ht="12" customHeight="1" x14ac:dyDescent="0.2">
      <c r="A14" s="37"/>
      <c r="B14" s="59"/>
      <c r="C14" s="59"/>
      <c r="D14" s="60"/>
      <c r="E14" s="60"/>
      <c r="F14" s="60"/>
      <c r="G14" s="60"/>
      <c r="H14" s="60"/>
      <c r="I14" s="60"/>
      <c r="J14" s="60"/>
      <c r="K14" s="60"/>
      <c r="L14" s="60"/>
      <c r="M14" s="60"/>
      <c r="N14" s="60"/>
      <c r="O14" s="60"/>
      <c r="P14" s="60"/>
      <c r="Q14" s="46"/>
      <c r="R14" s="46"/>
      <c r="S14" s="46"/>
      <c r="T14" s="46"/>
    </row>
    <row r="15" spans="1:20" ht="18" x14ac:dyDescent="0.2">
      <c r="A15" s="60"/>
      <c r="B15" s="39" t="s">
        <v>10</v>
      </c>
      <c r="C15" s="59"/>
      <c r="D15" s="60"/>
      <c r="E15" s="60"/>
      <c r="F15" s="60"/>
      <c r="G15" s="60"/>
      <c r="H15" s="60"/>
      <c r="I15" s="60"/>
      <c r="J15" s="60"/>
      <c r="K15" s="60"/>
      <c r="L15" s="60"/>
      <c r="M15" s="60"/>
      <c r="N15" s="60"/>
      <c r="O15" s="60"/>
      <c r="P15" s="60"/>
      <c r="Q15" s="46"/>
      <c r="R15" s="46"/>
      <c r="S15" s="46"/>
      <c r="T15" s="46"/>
    </row>
    <row r="16" spans="1:20" ht="20.25" customHeight="1" x14ac:dyDescent="0.2">
      <c r="A16" s="37"/>
      <c r="B16" s="61" t="s">
        <v>11</v>
      </c>
      <c r="C16" s="39" t="s">
        <v>12</v>
      </c>
      <c r="D16" s="37"/>
      <c r="E16" s="37"/>
      <c r="F16" s="37"/>
      <c r="G16" s="37"/>
      <c r="H16" s="37"/>
      <c r="I16" s="37"/>
      <c r="J16" s="37"/>
      <c r="K16" s="37"/>
      <c r="L16" s="37"/>
      <c r="M16" s="37"/>
      <c r="N16" s="37"/>
      <c r="O16" s="37"/>
      <c r="P16" s="37"/>
      <c r="Q16" s="46"/>
      <c r="R16" s="46"/>
      <c r="S16" s="46"/>
      <c r="T16" s="46"/>
    </row>
    <row r="17" spans="1:20" ht="12" customHeight="1" x14ac:dyDescent="0.2">
      <c r="A17" s="37"/>
      <c r="B17" s="62"/>
      <c r="C17" s="63"/>
      <c r="D17" s="37"/>
      <c r="E17" s="37"/>
      <c r="F17" s="37"/>
      <c r="G17" s="37"/>
      <c r="H17" s="37"/>
      <c r="I17" s="37"/>
      <c r="J17" s="37"/>
      <c r="K17" s="37"/>
      <c r="L17" s="37"/>
      <c r="M17" s="37"/>
      <c r="N17" s="37"/>
      <c r="O17" s="37"/>
      <c r="P17" s="37"/>
      <c r="Q17" s="46"/>
      <c r="R17" s="46"/>
      <c r="S17" s="46"/>
      <c r="T17" s="46"/>
    </row>
    <row r="18" spans="1:20" ht="12" customHeight="1" x14ac:dyDescent="0.2">
      <c r="A18" s="63"/>
      <c r="B18" s="64" t="s">
        <v>13</v>
      </c>
      <c r="C18" s="138" t="s">
        <v>312</v>
      </c>
      <c r="D18" s="138"/>
      <c r="E18" s="138"/>
      <c r="F18" s="138"/>
      <c r="G18" s="138"/>
      <c r="H18" s="138"/>
      <c r="I18" s="138"/>
      <c r="J18" s="138"/>
      <c r="K18" s="138"/>
      <c r="L18" s="138"/>
      <c r="M18" s="138"/>
      <c r="N18" s="138"/>
      <c r="O18" s="138"/>
      <c r="P18" s="138"/>
      <c r="Q18" s="46"/>
      <c r="R18" s="46"/>
      <c r="S18" s="46"/>
      <c r="T18" s="46"/>
    </row>
    <row r="19" spans="1:20" ht="30" customHeight="1" x14ac:dyDescent="0.2">
      <c r="A19" s="37"/>
      <c r="B19" s="65"/>
      <c r="C19" s="138"/>
      <c r="D19" s="138"/>
      <c r="E19" s="138"/>
      <c r="F19" s="138"/>
      <c r="G19" s="138"/>
      <c r="H19" s="138"/>
      <c r="I19" s="138"/>
      <c r="J19" s="138"/>
      <c r="K19" s="138"/>
      <c r="L19" s="138"/>
      <c r="M19" s="138"/>
      <c r="N19" s="138"/>
      <c r="O19" s="138"/>
      <c r="P19" s="138"/>
      <c r="Q19" s="46"/>
      <c r="R19" s="46"/>
      <c r="S19" s="46"/>
      <c r="T19" s="46"/>
    </row>
    <row r="20" spans="1:20" ht="12" customHeight="1" x14ac:dyDescent="0.2">
      <c r="A20" s="37"/>
      <c r="B20" s="66"/>
      <c r="C20" s="66"/>
      <c r="D20" s="66"/>
      <c r="E20" s="66"/>
      <c r="F20" s="66"/>
      <c r="G20" s="66"/>
      <c r="H20" s="66"/>
      <c r="I20" s="66"/>
      <c r="J20" s="66"/>
      <c r="K20" s="66"/>
      <c r="L20" s="66"/>
      <c r="M20" s="66"/>
      <c r="N20" s="66"/>
      <c r="O20" s="66"/>
      <c r="P20" s="66"/>
      <c r="Q20" s="110"/>
      <c r="R20" s="46"/>
      <c r="S20" s="46"/>
      <c r="T20" s="46"/>
    </row>
    <row r="21" spans="1:20" ht="12" customHeight="1" x14ac:dyDescent="0.2">
      <c r="A21" s="37"/>
      <c r="B21" s="66"/>
      <c r="C21" s="253" t="s">
        <v>14</v>
      </c>
      <c r="D21" s="253"/>
      <c r="E21" s="253"/>
      <c r="F21" s="253"/>
      <c r="G21" s="253"/>
      <c r="H21" s="67"/>
      <c r="I21" s="67"/>
      <c r="J21" s="67"/>
      <c r="K21" s="67"/>
      <c r="L21" s="67"/>
      <c r="M21" s="67"/>
      <c r="N21" s="67"/>
      <c r="O21" s="67"/>
      <c r="P21" s="67"/>
      <c r="Q21" s="46"/>
      <c r="R21" s="46"/>
      <c r="S21" s="46"/>
      <c r="T21" s="46"/>
    </row>
    <row r="22" spans="1:20" ht="12" customHeight="1" x14ac:dyDescent="0.2">
      <c r="A22" s="37"/>
      <c r="B22" s="66"/>
      <c r="C22" s="67"/>
      <c r="D22" s="67"/>
      <c r="E22" s="67"/>
      <c r="F22" s="67"/>
      <c r="G22" s="67"/>
      <c r="H22" s="67"/>
      <c r="I22" s="67"/>
      <c r="J22" s="67"/>
      <c r="K22" s="67"/>
      <c r="L22" s="67"/>
      <c r="M22" s="67"/>
      <c r="N22" s="67"/>
      <c r="O22" s="67"/>
      <c r="P22" s="67"/>
      <c r="Q22" s="46"/>
      <c r="R22" s="46"/>
      <c r="S22" s="46"/>
      <c r="T22" s="46"/>
    </row>
    <row r="23" spans="1:20" ht="18" x14ac:dyDescent="0.25">
      <c r="A23" s="37"/>
      <c r="B23" s="66"/>
      <c r="C23" s="67"/>
      <c r="D23" s="231" t="s">
        <v>15</v>
      </c>
      <c r="E23" s="231"/>
      <c r="F23" s="231"/>
      <c r="G23" s="231"/>
      <c r="H23" s="231"/>
      <c r="I23" s="231"/>
      <c r="J23" s="242">
        <v>2020</v>
      </c>
      <c r="K23" s="242"/>
      <c r="L23" s="242"/>
      <c r="M23" s="242">
        <v>2019</v>
      </c>
      <c r="N23" s="242"/>
      <c r="O23" s="242"/>
      <c r="P23" s="37"/>
      <c r="Q23" s="46"/>
      <c r="R23" s="46"/>
      <c r="S23" s="46"/>
      <c r="T23" s="46"/>
    </row>
    <row r="24" spans="1:20" ht="18" x14ac:dyDescent="0.2">
      <c r="A24" s="37"/>
      <c r="B24" s="66"/>
      <c r="C24" s="67"/>
      <c r="D24" s="232" t="s">
        <v>16</v>
      </c>
      <c r="E24" s="232"/>
      <c r="F24" s="232"/>
      <c r="G24" s="232"/>
      <c r="H24" s="232"/>
      <c r="I24" s="232"/>
      <c r="J24" s="262">
        <v>0</v>
      </c>
      <c r="K24" s="262"/>
      <c r="L24" s="262"/>
      <c r="M24" s="262">
        <v>0</v>
      </c>
      <c r="N24" s="262"/>
      <c r="O24" s="262"/>
      <c r="P24" s="37"/>
      <c r="Q24" s="46"/>
      <c r="R24" s="46"/>
      <c r="S24" s="46"/>
      <c r="T24" s="46"/>
    </row>
    <row r="25" spans="1:20" ht="18" x14ac:dyDescent="0.2">
      <c r="A25" s="37"/>
      <c r="B25" s="66"/>
      <c r="C25" s="67"/>
      <c r="D25" s="232" t="s">
        <v>17</v>
      </c>
      <c r="E25" s="232"/>
      <c r="F25" s="232"/>
      <c r="G25" s="232"/>
      <c r="H25" s="232"/>
      <c r="I25" s="232"/>
      <c r="J25" s="280">
        <v>2706025.4</v>
      </c>
      <c r="K25" s="281"/>
      <c r="L25" s="282"/>
      <c r="M25" s="283">
        <v>7238353.3099999996</v>
      </c>
      <c r="N25" s="284"/>
      <c r="O25" s="285"/>
      <c r="P25" s="37"/>
      <c r="Q25" s="46"/>
      <c r="R25" s="46"/>
      <c r="S25" s="46"/>
      <c r="T25" s="46"/>
    </row>
    <row r="26" spans="1:20" ht="18" x14ac:dyDescent="0.2">
      <c r="A26" s="37"/>
      <c r="B26" s="66"/>
      <c r="C26" s="67"/>
      <c r="D26" s="232"/>
      <c r="E26" s="232"/>
      <c r="F26" s="232"/>
      <c r="G26" s="232"/>
      <c r="H26" s="232"/>
      <c r="I26" s="232"/>
      <c r="J26" s="279"/>
      <c r="K26" s="279"/>
      <c r="L26" s="279"/>
      <c r="M26" s="279"/>
      <c r="N26" s="279"/>
      <c r="O26" s="279"/>
      <c r="P26" s="37"/>
      <c r="Q26" s="46"/>
      <c r="R26" s="46"/>
      <c r="S26" s="46"/>
      <c r="T26" s="46"/>
    </row>
    <row r="27" spans="1:20" ht="18" x14ac:dyDescent="0.25">
      <c r="A27" s="37"/>
      <c r="B27" s="66"/>
      <c r="C27" s="67"/>
      <c r="D27" s="132" t="s">
        <v>18</v>
      </c>
      <c r="E27" s="133"/>
      <c r="F27" s="133"/>
      <c r="G27" s="133"/>
      <c r="H27" s="133"/>
      <c r="I27" s="134"/>
      <c r="J27" s="234">
        <f>SUM(J24:L26)</f>
        <v>2706025.4</v>
      </c>
      <c r="K27" s="234"/>
      <c r="L27" s="234"/>
      <c r="M27" s="234">
        <f>SUM(M24:O26)</f>
        <v>7238353.3099999996</v>
      </c>
      <c r="N27" s="234"/>
      <c r="O27" s="234"/>
      <c r="P27" s="37"/>
      <c r="Q27" s="46"/>
      <c r="R27" s="46"/>
      <c r="S27" s="46"/>
      <c r="T27" s="46"/>
    </row>
    <row r="28" spans="1:20" ht="12" customHeight="1" x14ac:dyDescent="0.2">
      <c r="A28" s="37"/>
      <c r="B28" s="66"/>
      <c r="C28" s="67"/>
      <c r="D28" s="67"/>
      <c r="E28" s="67"/>
      <c r="F28" s="67"/>
      <c r="G28" s="67"/>
      <c r="H28" s="67"/>
      <c r="I28" s="67"/>
      <c r="J28" s="67"/>
      <c r="K28" s="67"/>
      <c r="L28" s="67"/>
      <c r="M28" s="67"/>
      <c r="N28" s="67"/>
      <c r="O28" s="67"/>
      <c r="P28" s="67"/>
      <c r="Q28" s="46"/>
      <c r="R28" s="46"/>
      <c r="S28" s="46"/>
      <c r="T28" s="46"/>
    </row>
    <row r="29" spans="1:20" ht="18" x14ac:dyDescent="0.25">
      <c r="A29" s="37"/>
      <c r="B29" s="66"/>
      <c r="C29" s="68" t="s">
        <v>19</v>
      </c>
      <c r="D29" s="67"/>
      <c r="E29" s="67"/>
      <c r="F29" s="67"/>
      <c r="G29" s="67"/>
      <c r="H29" s="67"/>
      <c r="I29" s="67"/>
      <c r="J29" s="67"/>
      <c r="K29" s="67"/>
      <c r="L29" s="67"/>
      <c r="M29" s="67"/>
      <c r="N29" s="67"/>
      <c r="O29" s="67"/>
      <c r="P29" s="67"/>
      <c r="Q29" s="46"/>
      <c r="R29" s="46"/>
      <c r="S29" s="46"/>
      <c r="T29" s="46"/>
    </row>
    <row r="30" spans="1:20" ht="12" customHeight="1" x14ac:dyDescent="0.25">
      <c r="A30" s="37"/>
      <c r="B30" s="66"/>
      <c r="C30" s="69"/>
      <c r="D30" s="67"/>
      <c r="E30" s="67"/>
      <c r="F30" s="67"/>
      <c r="G30" s="67"/>
      <c r="H30" s="67"/>
      <c r="I30" s="67"/>
      <c r="J30" s="67"/>
      <c r="K30" s="67"/>
      <c r="L30" s="67"/>
      <c r="M30" s="67"/>
      <c r="N30" s="67"/>
      <c r="O30" s="67"/>
      <c r="P30" s="67"/>
      <c r="Q30" s="46"/>
      <c r="R30" s="46"/>
      <c r="S30" s="46"/>
      <c r="T30" s="46"/>
    </row>
    <row r="31" spans="1:20" ht="27.75" customHeight="1" x14ac:dyDescent="0.2">
      <c r="A31" s="37"/>
      <c r="B31" s="66"/>
      <c r="C31" s="238" t="s">
        <v>342</v>
      </c>
      <c r="D31" s="238"/>
      <c r="E31" s="238"/>
      <c r="F31" s="238"/>
      <c r="G31" s="238"/>
      <c r="H31" s="238"/>
      <c r="I31" s="238"/>
      <c r="J31" s="238"/>
      <c r="K31" s="238"/>
      <c r="L31" s="238"/>
      <c r="M31" s="238"/>
      <c r="N31" s="238"/>
      <c r="O31" s="238"/>
      <c r="P31" s="238"/>
      <c r="Q31" s="46"/>
      <c r="R31" s="46"/>
      <c r="S31" s="46"/>
      <c r="T31" s="46"/>
    </row>
    <row r="32" spans="1:20" ht="13.5" customHeight="1" x14ac:dyDescent="0.2">
      <c r="A32" s="37"/>
      <c r="B32" s="66"/>
      <c r="C32" s="238"/>
      <c r="D32" s="238"/>
      <c r="E32" s="238"/>
      <c r="F32" s="238"/>
      <c r="G32" s="238"/>
      <c r="H32" s="238"/>
      <c r="I32" s="238"/>
      <c r="J32" s="238"/>
      <c r="K32" s="238"/>
      <c r="L32" s="238"/>
      <c r="M32" s="238"/>
      <c r="N32" s="238"/>
      <c r="O32" s="238"/>
      <c r="P32" s="238"/>
      <c r="Q32" s="46"/>
      <c r="R32" s="46"/>
      <c r="S32" s="46"/>
      <c r="T32" s="46"/>
    </row>
    <row r="33" spans="1:20" ht="18" x14ac:dyDescent="0.25">
      <c r="A33" s="37"/>
      <c r="B33" s="66"/>
      <c r="C33" s="67"/>
      <c r="D33" s="67"/>
      <c r="E33" s="67"/>
      <c r="F33" s="231" t="s">
        <v>20</v>
      </c>
      <c r="G33" s="231"/>
      <c r="H33" s="231"/>
      <c r="I33" s="231"/>
      <c r="J33" s="231"/>
      <c r="K33" s="242" t="s">
        <v>21</v>
      </c>
      <c r="L33" s="242"/>
      <c r="M33" s="242"/>
      <c r="N33" s="37"/>
      <c r="O33" s="67"/>
      <c r="P33" s="67"/>
      <c r="Q33" s="46"/>
      <c r="R33" s="46"/>
      <c r="S33" s="46"/>
      <c r="T33" s="46"/>
    </row>
    <row r="34" spans="1:20" ht="18" x14ac:dyDescent="0.2">
      <c r="A34" s="37"/>
      <c r="B34" s="66"/>
      <c r="C34" s="67"/>
      <c r="D34" s="67"/>
      <c r="E34" s="67"/>
      <c r="F34" s="267" t="s">
        <v>22</v>
      </c>
      <c r="G34" s="268"/>
      <c r="H34" s="268"/>
      <c r="I34" s="268"/>
      <c r="J34" s="269"/>
      <c r="K34" s="262">
        <v>0</v>
      </c>
      <c r="L34" s="262"/>
      <c r="M34" s="262"/>
      <c r="N34" s="37"/>
      <c r="O34" s="67"/>
      <c r="P34" s="67"/>
      <c r="Q34" s="46"/>
      <c r="R34" s="46"/>
      <c r="S34" s="46"/>
      <c r="T34" s="46"/>
    </row>
    <row r="35" spans="1:20" ht="18" x14ac:dyDescent="0.2">
      <c r="A35" s="37"/>
      <c r="B35" s="66"/>
      <c r="C35" s="67"/>
      <c r="D35" s="67"/>
      <c r="E35" s="67"/>
      <c r="F35" s="267" t="s">
        <v>320</v>
      </c>
      <c r="G35" s="268"/>
      <c r="H35" s="268"/>
      <c r="I35" s="268"/>
      <c r="J35" s="269"/>
      <c r="K35" s="262">
        <v>2539695.4</v>
      </c>
      <c r="L35" s="262"/>
      <c r="M35" s="262"/>
      <c r="N35" s="37"/>
      <c r="O35" s="67"/>
      <c r="P35" s="67"/>
      <c r="Q35" s="46"/>
      <c r="R35" s="46"/>
      <c r="S35" s="46"/>
      <c r="T35" s="46"/>
    </row>
    <row r="36" spans="1:20" ht="18" x14ac:dyDescent="0.2">
      <c r="A36" s="37"/>
      <c r="B36" s="66"/>
      <c r="C36" s="67"/>
      <c r="D36" s="67"/>
      <c r="E36" s="67"/>
      <c r="F36" s="267" t="s">
        <v>321</v>
      </c>
      <c r="G36" s="268"/>
      <c r="H36" s="268"/>
      <c r="I36" s="268"/>
      <c r="J36" s="269"/>
      <c r="K36" s="262">
        <v>166330</v>
      </c>
      <c r="L36" s="262"/>
      <c r="M36" s="262"/>
      <c r="N36" s="37"/>
      <c r="O36" s="67"/>
      <c r="P36" s="67"/>
      <c r="Q36" s="46"/>
      <c r="R36" s="46"/>
      <c r="S36" s="46"/>
      <c r="T36" s="46"/>
    </row>
    <row r="37" spans="1:20" ht="18" x14ac:dyDescent="0.25">
      <c r="A37" s="37"/>
      <c r="B37" s="66"/>
      <c r="C37" s="67"/>
      <c r="D37" s="67"/>
      <c r="E37" s="67"/>
      <c r="F37" s="132" t="s">
        <v>18</v>
      </c>
      <c r="G37" s="133"/>
      <c r="H37" s="133"/>
      <c r="I37" s="133"/>
      <c r="J37" s="134"/>
      <c r="K37" s="263">
        <f>SUM(K34:M36)</f>
        <v>2706025.4</v>
      </c>
      <c r="L37" s="264"/>
      <c r="M37" s="265"/>
      <c r="N37" s="37"/>
      <c r="O37" s="67"/>
      <c r="P37" s="67"/>
      <c r="Q37" s="46"/>
      <c r="R37" s="46"/>
      <c r="S37" s="46"/>
      <c r="T37" s="46"/>
    </row>
    <row r="38" spans="1:20" ht="18" x14ac:dyDescent="0.25">
      <c r="A38" s="37"/>
      <c r="B38" s="66"/>
      <c r="C38" s="68" t="s">
        <v>23</v>
      </c>
      <c r="D38" s="118"/>
      <c r="E38" s="118"/>
      <c r="F38" s="118"/>
      <c r="G38" s="118"/>
      <c r="H38" s="118"/>
      <c r="I38" s="118"/>
      <c r="J38" s="118"/>
      <c r="K38" s="118"/>
      <c r="L38" s="118"/>
      <c r="M38" s="118"/>
      <c r="N38" s="118"/>
      <c r="O38" s="118"/>
      <c r="P38" s="118"/>
      <c r="Q38" s="46"/>
      <c r="R38" s="46"/>
      <c r="S38" s="46"/>
      <c r="T38" s="46"/>
    </row>
    <row r="39" spans="1:20" ht="12" customHeight="1" x14ac:dyDescent="0.25">
      <c r="A39" s="37"/>
      <c r="B39" s="66"/>
      <c r="C39" s="69"/>
      <c r="D39" s="118"/>
      <c r="E39" s="118"/>
      <c r="F39" s="118"/>
      <c r="G39" s="118"/>
      <c r="H39" s="118"/>
      <c r="I39" s="118"/>
      <c r="J39" s="118"/>
      <c r="K39" s="118"/>
      <c r="L39" s="118"/>
      <c r="M39" s="118"/>
      <c r="N39" s="118"/>
      <c r="O39" s="118"/>
      <c r="P39" s="118"/>
      <c r="Q39" s="46"/>
      <c r="R39" s="46"/>
      <c r="S39" s="46"/>
      <c r="T39" s="46"/>
    </row>
    <row r="40" spans="1:20" ht="23.25" customHeight="1" x14ac:dyDescent="0.2">
      <c r="A40" s="37"/>
      <c r="B40" s="66"/>
      <c r="C40" s="142" t="s">
        <v>332</v>
      </c>
      <c r="D40" s="142"/>
      <c r="E40" s="142"/>
      <c r="F40" s="142"/>
      <c r="G40" s="142"/>
      <c r="H40" s="142"/>
      <c r="I40" s="142"/>
      <c r="J40" s="142"/>
      <c r="K40" s="142"/>
      <c r="L40" s="142"/>
      <c r="M40" s="142"/>
      <c r="N40" s="142"/>
      <c r="O40" s="142"/>
      <c r="P40" s="142"/>
      <c r="Q40" s="46"/>
      <c r="R40" s="46"/>
      <c r="S40" s="46"/>
      <c r="T40" s="46"/>
    </row>
    <row r="41" spans="1:20" ht="18" x14ac:dyDescent="0.25">
      <c r="A41" s="37"/>
      <c r="B41" s="66"/>
      <c r="C41" s="68" t="s">
        <v>24</v>
      </c>
      <c r="D41" s="118"/>
      <c r="E41" s="118"/>
      <c r="F41" s="118"/>
      <c r="G41" s="118"/>
      <c r="H41" s="118"/>
      <c r="I41" s="118"/>
      <c r="J41" s="118"/>
      <c r="K41" s="118"/>
      <c r="L41" s="118"/>
      <c r="M41" s="118"/>
      <c r="N41" s="118"/>
      <c r="O41" s="118"/>
      <c r="P41" s="118"/>
      <c r="Q41" s="46"/>
      <c r="R41" s="46"/>
      <c r="S41" s="46"/>
      <c r="T41" s="46"/>
    </row>
    <row r="42" spans="1:20" ht="18" x14ac:dyDescent="0.2">
      <c r="A42" s="37"/>
      <c r="B42" s="66"/>
      <c r="C42" s="266" t="s">
        <v>25</v>
      </c>
      <c r="D42" s="266"/>
      <c r="E42" s="266"/>
      <c r="F42" s="266"/>
      <c r="G42" s="266"/>
      <c r="H42" s="266"/>
      <c r="I42" s="266"/>
      <c r="J42" s="266"/>
      <c r="K42" s="266"/>
      <c r="L42" s="266"/>
      <c r="M42" s="266"/>
      <c r="N42" s="266"/>
      <c r="O42" s="266"/>
      <c r="P42" s="266"/>
      <c r="Q42" s="46"/>
      <c r="R42" s="46"/>
      <c r="S42" s="46"/>
      <c r="T42" s="46"/>
    </row>
    <row r="43" spans="1:20" ht="12" customHeight="1" x14ac:dyDescent="0.2">
      <c r="A43" s="37"/>
      <c r="B43" s="66"/>
      <c r="C43" s="67"/>
      <c r="D43" s="67"/>
      <c r="E43" s="67"/>
      <c r="F43" s="67"/>
      <c r="G43" s="67"/>
      <c r="H43" s="67"/>
      <c r="I43" s="67"/>
      <c r="J43" s="67"/>
      <c r="K43" s="67"/>
      <c r="L43" s="67"/>
      <c r="M43" s="67"/>
      <c r="N43" s="67"/>
      <c r="O43" s="67"/>
      <c r="P43" s="67"/>
      <c r="Q43" s="46"/>
      <c r="R43" s="46"/>
      <c r="S43" s="46"/>
      <c r="T43" s="46"/>
    </row>
    <row r="44" spans="1:20" ht="18" x14ac:dyDescent="0.25">
      <c r="A44" s="37"/>
      <c r="B44" s="66"/>
      <c r="C44" s="67"/>
      <c r="D44" s="67"/>
      <c r="E44" s="67"/>
      <c r="F44" s="231" t="s">
        <v>20</v>
      </c>
      <c r="G44" s="231"/>
      <c r="H44" s="231"/>
      <c r="I44" s="231"/>
      <c r="J44" s="231"/>
      <c r="K44" s="242" t="s">
        <v>21</v>
      </c>
      <c r="L44" s="242"/>
      <c r="M44" s="242"/>
      <c r="N44" s="37"/>
      <c r="O44" s="67"/>
      <c r="P44" s="67"/>
      <c r="Q44" s="46"/>
      <c r="R44" s="46"/>
      <c r="S44" s="46"/>
      <c r="T44" s="46"/>
    </row>
    <row r="45" spans="1:20" ht="18" x14ac:dyDescent="0.2">
      <c r="A45" s="37"/>
      <c r="B45" s="66"/>
      <c r="C45" s="67"/>
      <c r="D45" s="67"/>
      <c r="E45" s="67"/>
      <c r="F45" s="123" t="s">
        <v>26</v>
      </c>
      <c r="G45" s="123"/>
      <c r="H45" s="123"/>
      <c r="I45" s="123"/>
      <c r="J45" s="123"/>
      <c r="K45" s="240">
        <f>K37</f>
        <v>2706025.4</v>
      </c>
      <c r="L45" s="240"/>
      <c r="M45" s="240"/>
      <c r="N45" s="37"/>
      <c r="O45" s="67"/>
      <c r="P45" s="67"/>
      <c r="Q45" s="46"/>
      <c r="R45" s="46"/>
      <c r="S45" s="46"/>
      <c r="T45" s="46"/>
    </row>
    <row r="46" spans="1:20" ht="18" x14ac:dyDescent="0.2">
      <c r="A46" s="37"/>
      <c r="B46" s="66"/>
      <c r="C46" s="67"/>
      <c r="D46" s="67"/>
      <c r="E46" s="67"/>
      <c r="F46" s="123"/>
      <c r="G46" s="123"/>
      <c r="H46" s="123"/>
      <c r="I46" s="123"/>
      <c r="J46" s="123"/>
      <c r="K46" s="255"/>
      <c r="L46" s="255"/>
      <c r="M46" s="255"/>
      <c r="N46" s="37"/>
      <c r="O46" s="67"/>
      <c r="P46" s="67"/>
      <c r="Q46" s="46"/>
      <c r="R46" s="46"/>
      <c r="S46" s="46"/>
      <c r="T46" s="46"/>
    </row>
    <row r="47" spans="1:20" ht="18" x14ac:dyDescent="0.25">
      <c r="A47" s="37"/>
      <c r="B47" s="66"/>
      <c r="C47" s="67"/>
      <c r="D47" s="67"/>
      <c r="E47" s="67"/>
      <c r="F47" s="222" t="s">
        <v>18</v>
      </c>
      <c r="G47" s="223"/>
      <c r="H47" s="223"/>
      <c r="I47" s="223"/>
      <c r="J47" s="224"/>
      <c r="K47" s="270">
        <f>SUM(K45:M46)</f>
        <v>2706025.4</v>
      </c>
      <c r="L47" s="271"/>
      <c r="M47" s="272"/>
      <c r="N47" s="37"/>
      <c r="O47" s="67"/>
      <c r="P47" s="67"/>
      <c r="Q47" s="46"/>
      <c r="R47" s="46"/>
      <c r="S47" s="46"/>
      <c r="T47" s="46"/>
    </row>
    <row r="48" spans="1:20" ht="12" customHeight="1" x14ac:dyDescent="0.2">
      <c r="A48" s="37"/>
      <c r="B48" s="66"/>
      <c r="C48" s="67"/>
      <c r="D48" s="67"/>
      <c r="E48" s="67"/>
      <c r="F48" s="67"/>
      <c r="G48" s="67"/>
      <c r="H48" s="67"/>
      <c r="I48" s="67"/>
      <c r="J48" s="67"/>
      <c r="K48" s="67"/>
      <c r="L48" s="67"/>
      <c r="M48" s="67"/>
      <c r="N48" s="67"/>
      <c r="O48" s="67"/>
      <c r="P48" s="67"/>
      <c r="Q48" s="46"/>
      <c r="R48" s="46"/>
      <c r="S48" s="46"/>
      <c r="T48" s="46"/>
    </row>
    <row r="49" spans="1:31" ht="18" x14ac:dyDescent="0.2">
      <c r="A49" s="63"/>
      <c r="B49" s="62" t="s">
        <v>11</v>
      </c>
      <c r="C49" s="39" t="s">
        <v>27</v>
      </c>
      <c r="D49" s="37"/>
      <c r="E49" s="37"/>
      <c r="F49" s="37"/>
      <c r="G49" s="37"/>
      <c r="H49" s="37"/>
      <c r="I49" s="37"/>
      <c r="J49" s="37"/>
      <c r="K49" s="37"/>
      <c r="L49" s="37"/>
      <c r="M49" s="37"/>
      <c r="N49" s="37"/>
      <c r="O49" s="37"/>
      <c r="P49" s="37"/>
      <c r="Q49" s="46"/>
      <c r="R49" s="46"/>
      <c r="S49" s="46"/>
      <c r="T49" s="46"/>
    </row>
    <row r="50" spans="1:31" ht="12" customHeight="1" x14ac:dyDescent="0.2">
      <c r="A50" s="63"/>
      <c r="B50" s="62"/>
      <c r="C50" s="63"/>
      <c r="D50" s="37"/>
      <c r="E50" s="37"/>
      <c r="F50" s="37"/>
      <c r="G50" s="37"/>
      <c r="H50" s="37"/>
      <c r="I50" s="37"/>
      <c r="J50" s="37"/>
      <c r="K50" s="37"/>
      <c r="L50" s="37"/>
      <c r="M50" s="37"/>
      <c r="N50" s="37"/>
      <c r="O50" s="37"/>
      <c r="P50" s="37"/>
      <c r="Q50" s="46"/>
      <c r="R50" s="46"/>
      <c r="S50" s="46"/>
      <c r="T50" s="46"/>
    </row>
    <row r="51" spans="1:31" s="9" customFormat="1" ht="18.75" x14ac:dyDescent="0.2">
      <c r="A51" s="70"/>
      <c r="B51" s="71" t="s">
        <v>28</v>
      </c>
      <c r="C51" s="196" t="s">
        <v>354</v>
      </c>
      <c r="D51" s="196"/>
      <c r="E51" s="196"/>
      <c r="F51" s="196"/>
      <c r="G51" s="196"/>
      <c r="H51" s="196"/>
      <c r="I51" s="196"/>
      <c r="J51" s="196"/>
      <c r="K51" s="196"/>
      <c r="L51" s="196"/>
      <c r="M51" s="196"/>
      <c r="N51" s="196"/>
      <c r="O51" s="196"/>
      <c r="P51" s="196"/>
      <c r="Q51" s="111"/>
      <c r="R51" s="111"/>
      <c r="S51" s="46"/>
      <c r="T51" s="46"/>
      <c r="U51" s="2"/>
      <c r="V51" s="2"/>
      <c r="W51" s="2"/>
      <c r="X51" s="2"/>
      <c r="Y51" s="2"/>
      <c r="Z51" s="2"/>
      <c r="AA51" s="2"/>
      <c r="AB51" s="2"/>
      <c r="AC51" s="2"/>
      <c r="AD51" s="2"/>
      <c r="AE51" s="2"/>
    </row>
    <row r="52" spans="1:31" s="9" customFormat="1" ht="111.75" customHeight="1" x14ac:dyDescent="0.2">
      <c r="A52" s="70"/>
      <c r="B52" s="72"/>
      <c r="C52" s="196"/>
      <c r="D52" s="196"/>
      <c r="E52" s="196"/>
      <c r="F52" s="196"/>
      <c r="G52" s="196"/>
      <c r="H52" s="196"/>
      <c r="I52" s="196"/>
      <c r="J52" s="196"/>
      <c r="K52" s="196"/>
      <c r="L52" s="196"/>
      <c r="M52" s="196"/>
      <c r="N52" s="196"/>
      <c r="O52" s="196"/>
      <c r="P52" s="196"/>
      <c r="Q52" s="111"/>
      <c r="R52" s="111"/>
      <c r="S52" s="46"/>
      <c r="T52" s="46"/>
      <c r="U52" s="2"/>
      <c r="V52" s="2"/>
      <c r="W52" s="2"/>
      <c r="X52" s="2"/>
      <c r="Y52" s="2"/>
      <c r="Z52" s="2"/>
      <c r="AA52" s="2"/>
      <c r="AB52" s="2"/>
      <c r="AC52" s="2"/>
      <c r="AD52" s="2"/>
      <c r="AE52" s="2"/>
    </row>
    <row r="53" spans="1:31" ht="12" customHeight="1" x14ac:dyDescent="0.2">
      <c r="A53" s="73"/>
      <c r="B53" s="74"/>
      <c r="C53" s="73"/>
      <c r="D53" s="73"/>
      <c r="E53" s="73"/>
      <c r="F53" s="73"/>
      <c r="G53" s="73"/>
      <c r="H53" s="73"/>
      <c r="I53" s="73"/>
      <c r="J53" s="73"/>
      <c r="K53" s="73"/>
      <c r="L53" s="73"/>
      <c r="M53" s="73"/>
      <c r="N53" s="73"/>
      <c r="O53" s="73"/>
      <c r="P53" s="73"/>
      <c r="Q53" s="46"/>
      <c r="R53" s="46"/>
      <c r="S53" s="46"/>
      <c r="T53" s="46"/>
    </row>
    <row r="54" spans="1:31" ht="18" x14ac:dyDescent="0.25">
      <c r="A54" s="73"/>
      <c r="B54" s="74"/>
      <c r="C54" s="273" t="s">
        <v>15</v>
      </c>
      <c r="D54" s="274"/>
      <c r="E54" s="274"/>
      <c r="F54" s="274"/>
      <c r="G54" s="274"/>
      <c r="H54" s="274"/>
      <c r="I54" s="274"/>
      <c r="J54" s="139">
        <v>2020</v>
      </c>
      <c r="K54" s="140"/>
      <c r="L54" s="141"/>
      <c r="M54" s="139">
        <v>2019</v>
      </c>
      <c r="N54" s="140"/>
      <c r="O54" s="141"/>
      <c r="P54" s="37"/>
      <c r="Q54" s="46"/>
      <c r="R54" s="46"/>
      <c r="S54" s="46"/>
      <c r="T54" s="46"/>
    </row>
    <row r="55" spans="1:31" ht="18" x14ac:dyDescent="0.2">
      <c r="A55" s="73"/>
      <c r="B55" s="74"/>
      <c r="C55" s="244" t="s">
        <v>29</v>
      </c>
      <c r="D55" s="245"/>
      <c r="E55" s="245"/>
      <c r="F55" s="245"/>
      <c r="G55" s="245"/>
      <c r="H55" s="245"/>
      <c r="I55" s="245"/>
      <c r="J55" s="256">
        <v>3008000</v>
      </c>
      <c r="K55" s="257"/>
      <c r="L55" s="258"/>
      <c r="M55" s="256">
        <v>600</v>
      </c>
      <c r="N55" s="257"/>
      <c r="O55" s="258"/>
      <c r="P55" s="37"/>
      <c r="Q55" s="46"/>
      <c r="R55" s="46"/>
      <c r="S55" s="46"/>
      <c r="T55" s="46"/>
    </row>
    <row r="56" spans="1:31" ht="18" x14ac:dyDescent="0.2">
      <c r="A56" s="73"/>
      <c r="B56" s="74"/>
      <c r="C56" s="244" t="s">
        <v>30</v>
      </c>
      <c r="D56" s="245"/>
      <c r="E56" s="245"/>
      <c r="F56" s="245"/>
      <c r="G56" s="245"/>
      <c r="H56" s="245"/>
      <c r="I56" s="245"/>
      <c r="J56" s="256">
        <v>0</v>
      </c>
      <c r="K56" s="257"/>
      <c r="L56" s="258"/>
      <c r="M56" s="256">
        <v>0</v>
      </c>
      <c r="N56" s="257"/>
      <c r="O56" s="258"/>
      <c r="P56" s="37"/>
      <c r="Q56" s="46"/>
      <c r="R56" s="46"/>
      <c r="S56" s="46"/>
      <c r="T56" s="46"/>
    </row>
    <row r="57" spans="1:31" ht="18" x14ac:dyDescent="0.2">
      <c r="A57" s="73"/>
      <c r="B57" s="74"/>
      <c r="C57" s="244"/>
      <c r="D57" s="245"/>
      <c r="E57" s="245"/>
      <c r="F57" s="245"/>
      <c r="G57" s="245"/>
      <c r="H57" s="245"/>
      <c r="I57" s="245"/>
      <c r="J57" s="256"/>
      <c r="K57" s="257"/>
      <c r="L57" s="258"/>
      <c r="M57" s="259"/>
      <c r="N57" s="260"/>
      <c r="O57" s="261"/>
      <c r="P57" s="37"/>
      <c r="Q57" s="46"/>
      <c r="R57" s="46"/>
      <c r="S57" s="46"/>
      <c r="T57" s="46"/>
    </row>
    <row r="58" spans="1:31" ht="18" x14ac:dyDescent="0.25">
      <c r="A58" s="73"/>
      <c r="B58" s="74"/>
      <c r="C58" s="222" t="s">
        <v>18</v>
      </c>
      <c r="D58" s="223"/>
      <c r="E58" s="223"/>
      <c r="F58" s="223"/>
      <c r="G58" s="223"/>
      <c r="H58" s="223"/>
      <c r="I58" s="223"/>
      <c r="J58" s="250">
        <f>SUM(J55:L57)</f>
        <v>3008000</v>
      </c>
      <c r="K58" s="251"/>
      <c r="L58" s="252"/>
      <c r="M58" s="250">
        <f>SUM(M55:O57)</f>
        <v>600</v>
      </c>
      <c r="N58" s="251"/>
      <c r="O58" s="252"/>
      <c r="P58" s="37"/>
      <c r="Q58" s="46"/>
      <c r="R58" s="46"/>
      <c r="S58" s="46"/>
      <c r="T58" s="46"/>
    </row>
    <row r="59" spans="1:31" ht="12" customHeight="1" x14ac:dyDescent="0.2">
      <c r="A59" s="73"/>
      <c r="B59" s="74"/>
      <c r="C59" s="73"/>
      <c r="D59" s="73"/>
      <c r="E59" s="73"/>
      <c r="F59" s="73"/>
      <c r="G59" s="73"/>
      <c r="H59" s="73"/>
      <c r="I59" s="73"/>
      <c r="J59" s="73"/>
      <c r="K59" s="73"/>
      <c r="L59" s="73"/>
      <c r="M59" s="73"/>
      <c r="N59" s="73"/>
      <c r="O59" s="73"/>
      <c r="P59" s="73"/>
      <c r="Q59" s="46"/>
      <c r="R59" s="46"/>
      <c r="S59" s="46"/>
      <c r="T59" s="46"/>
    </row>
    <row r="60" spans="1:31" ht="18" x14ac:dyDescent="0.25">
      <c r="A60" s="73"/>
      <c r="B60" s="74"/>
      <c r="C60" s="68" t="s">
        <v>31</v>
      </c>
      <c r="D60" s="75"/>
      <c r="E60" s="118"/>
      <c r="F60" s="118"/>
      <c r="G60" s="118"/>
      <c r="H60" s="118"/>
      <c r="I60" s="118"/>
      <c r="J60" s="118"/>
      <c r="K60" s="118"/>
      <c r="L60" s="118"/>
      <c r="M60" s="118"/>
      <c r="N60" s="118"/>
      <c r="O60" s="118"/>
      <c r="P60" s="118"/>
      <c r="Q60" s="46"/>
      <c r="R60" s="46"/>
      <c r="S60" s="46"/>
      <c r="T60" s="46"/>
    </row>
    <row r="61" spans="1:31" ht="79.5" customHeight="1" x14ac:dyDescent="0.2">
      <c r="A61" s="73"/>
      <c r="B61" s="74"/>
      <c r="C61" s="253" t="s">
        <v>353</v>
      </c>
      <c r="D61" s="253"/>
      <c r="E61" s="253"/>
      <c r="F61" s="253"/>
      <c r="G61" s="253"/>
      <c r="H61" s="253"/>
      <c r="I61" s="253"/>
      <c r="J61" s="253"/>
      <c r="K61" s="253"/>
      <c r="L61" s="253"/>
      <c r="M61" s="253"/>
      <c r="N61" s="253"/>
      <c r="O61" s="253"/>
      <c r="P61" s="75"/>
      <c r="Q61" s="46"/>
      <c r="R61" s="46"/>
      <c r="S61" s="46"/>
      <c r="T61" s="46"/>
    </row>
    <row r="62" spans="1:31" ht="12" customHeight="1" x14ac:dyDescent="0.2">
      <c r="A62" s="73"/>
      <c r="B62" s="74"/>
      <c r="C62" s="75"/>
      <c r="D62" s="75"/>
      <c r="E62" s="118"/>
      <c r="F62" s="118"/>
      <c r="G62" s="118"/>
      <c r="H62" s="118"/>
      <c r="I62" s="118"/>
      <c r="J62" s="118"/>
      <c r="K62" s="118"/>
      <c r="L62" s="118"/>
      <c r="M62" s="118"/>
      <c r="N62" s="118"/>
      <c r="O62" s="118"/>
      <c r="P62" s="118"/>
      <c r="Q62" s="46"/>
      <c r="R62" s="46"/>
      <c r="S62" s="46"/>
      <c r="T62" s="46"/>
    </row>
    <row r="63" spans="1:31" ht="18" x14ac:dyDescent="0.25">
      <c r="A63" s="73"/>
      <c r="B63" s="74"/>
      <c r="C63" s="68" t="s">
        <v>32</v>
      </c>
      <c r="D63" s="75"/>
      <c r="E63" s="118"/>
      <c r="F63" s="118"/>
      <c r="G63" s="118"/>
      <c r="H63" s="118"/>
      <c r="I63" s="118"/>
      <c r="J63" s="118"/>
      <c r="K63" s="118"/>
      <c r="L63" s="118"/>
      <c r="M63" s="118"/>
      <c r="N63" s="118"/>
      <c r="O63" s="118"/>
      <c r="P63" s="118"/>
      <c r="Q63" s="46"/>
      <c r="R63" s="46"/>
      <c r="S63" s="46"/>
      <c r="T63" s="46"/>
    </row>
    <row r="64" spans="1:31" ht="21" customHeight="1" x14ac:dyDescent="0.25">
      <c r="A64" s="73"/>
      <c r="B64" s="74"/>
      <c r="C64" s="69"/>
      <c r="D64" s="118"/>
      <c r="E64" s="118"/>
      <c r="F64" s="118"/>
      <c r="G64" s="118"/>
      <c r="H64" s="118"/>
      <c r="I64" s="118"/>
      <c r="J64" s="118"/>
      <c r="K64" s="118"/>
      <c r="L64" s="118"/>
      <c r="M64" s="118"/>
      <c r="N64" s="118"/>
      <c r="O64" s="118"/>
      <c r="P64" s="118"/>
      <c r="Q64" s="46"/>
      <c r="R64" s="46"/>
      <c r="S64" s="46"/>
      <c r="T64" s="46"/>
    </row>
    <row r="65" spans="1:33" ht="18" x14ac:dyDescent="0.2">
      <c r="A65" s="73"/>
      <c r="B65" s="74"/>
      <c r="C65" s="142" t="s">
        <v>346</v>
      </c>
      <c r="D65" s="142"/>
      <c r="E65" s="142"/>
      <c r="F65" s="142"/>
      <c r="G65" s="142"/>
      <c r="H65" s="142"/>
      <c r="I65" s="142"/>
      <c r="J65" s="142"/>
      <c r="K65" s="142"/>
      <c r="L65" s="142"/>
      <c r="M65" s="142"/>
      <c r="N65" s="142"/>
      <c r="O65" s="142"/>
      <c r="P65" s="142"/>
      <c r="Q65" s="46"/>
      <c r="R65" s="46"/>
      <c r="S65" s="46"/>
      <c r="T65" s="46"/>
    </row>
    <row r="66" spans="1:33" ht="18" x14ac:dyDescent="0.2">
      <c r="A66" s="73"/>
      <c r="B66" s="74"/>
      <c r="C66" s="117"/>
      <c r="D66" s="117"/>
      <c r="E66" s="117"/>
      <c r="F66" s="117"/>
      <c r="G66" s="117"/>
      <c r="H66" s="117"/>
      <c r="I66" s="117"/>
      <c r="J66" s="117"/>
      <c r="K66" s="117"/>
      <c r="L66" s="117"/>
      <c r="M66" s="117"/>
      <c r="N66" s="117"/>
      <c r="O66" s="117"/>
      <c r="P66" s="117"/>
      <c r="Q66" s="46"/>
      <c r="R66" s="46"/>
      <c r="S66" s="46"/>
      <c r="T66" s="46"/>
    </row>
    <row r="67" spans="1:33" s="9" customFormat="1" ht="18.75" x14ac:dyDescent="0.2">
      <c r="A67" s="70"/>
      <c r="B67" s="71" t="s">
        <v>33</v>
      </c>
      <c r="C67" s="196" t="s">
        <v>34</v>
      </c>
      <c r="D67" s="196"/>
      <c r="E67" s="196"/>
      <c r="F67" s="196"/>
      <c r="G67" s="196"/>
      <c r="H67" s="196"/>
      <c r="I67" s="196"/>
      <c r="J67" s="196"/>
      <c r="K67" s="196"/>
      <c r="L67" s="196"/>
      <c r="M67" s="196"/>
      <c r="N67" s="196"/>
      <c r="O67" s="196"/>
      <c r="P67" s="196"/>
      <c r="Q67" s="111"/>
      <c r="R67" s="111"/>
      <c r="S67" s="111"/>
      <c r="T67" s="111"/>
    </row>
    <row r="68" spans="1:33" s="9" customFormat="1" ht="12" customHeight="1" x14ac:dyDescent="0.2">
      <c r="A68" s="58"/>
      <c r="B68" s="65"/>
      <c r="C68" s="196"/>
      <c r="D68" s="196"/>
      <c r="E68" s="196"/>
      <c r="F68" s="196"/>
      <c r="G68" s="196"/>
      <c r="H68" s="196"/>
      <c r="I68" s="196"/>
      <c r="J68" s="196"/>
      <c r="K68" s="196"/>
      <c r="L68" s="196"/>
      <c r="M68" s="196"/>
      <c r="N68" s="196"/>
      <c r="O68" s="196"/>
      <c r="P68" s="196"/>
      <c r="Q68" s="111"/>
      <c r="R68" s="111"/>
      <c r="S68" s="111"/>
      <c r="T68" s="111"/>
    </row>
    <row r="69" spans="1:33" s="9" customFormat="1" ht="18.75" x14ac:dyDescent="0.2">
      <c r="A69" s="58"/>
      <c r="B69" s="65"/>
      <c r="C69" s="196"/>
      <c r="D69" s="196"/>
      <c r="E69" s="196"/>
      <c r="F69" s="196"/>
      <c r="G69" s="196"/>
      <c r="H69" s="196"/>
      <c r="I69" s="196"/>
      <c r="J69" s="196"/>
      <c r="K69" s="196"/>
      <c r="L69" s="196"/>
      <c r="M69" s="196"/>
      <c r="N69" s="196"/>
      <c r="O69" s="196"/>
      <c r="P69" s="196"/>
      <c r="Q69" s="111"/>
      <c r="R69" s="111"/>
      <c r="S69" s="111"/>
      <c r="T69" s="111"/>
    </row>
    <row r="70" spans="1:33" s="9" customFormat="1" ht="35.25" customHeight="1" x14ac:dyDescent="0.2">
      <c r="A70" s="70"/>
      <c r="B70" s="72"/>
      <c r="C70" s="196"/>
      <c r="D70" s="196"/>
      <c r="E70" s="196"/>
      <c r="F70" s="196"/>
      <c r="G70" s="196"/>
      <c r="H70" s="196"/>
      <c r="I70" s="196"/>
      <c r="J70" s="196"/>
      <c r="K70" s="196"/>
      <c r="L70" s="196"/>
      <c r="M70" s="196"/>
      <c r="N70" s="196"/>
      <c r="O70" s="196"/>
      <c r="P70" s="196"/>
      <c r="Q70" s="111"/>
      <c r="R70" s="111"/>
      <c r="S70" s="111"/>
      <c r="T70" s="111"/>
    </row>
    <row r="71" spans="1:33" s="9" customFormat="1" ht="12" customHeight="1" x14ac:dyDescent="0.2">
      <c r="A71" s="70"/>
      <c r="B71" s="76"/>
      <c r="C71" s="70"/>
      <c r="D71" s="70"/>
      <c r="E71" s="70"/>
      <c r="F71" s="70"/>
      <c r="G71" s="70"/>
      <c r="H71" s="70"/>
      <c r="I71" s="70"/>
      <c r="J71" s="70"/>
      <c r="K71" s="70"/>
      <c r="L71" s="70"/>
      <c r="M71" s="70"/>
      <c r="N71" s="70"/>
      <c r="O71" s="70"/>
      <c r="P71" s="70"/>
      <c r="Q71" s="111"/>
      <c r="R71" s="111"/>
      <c r="S71" s="111"/>
      <c r="T71" s="111"/>
    </row>
    <row r="72" spans="1:33" ht="27" customHeight="1" x14ac:dyDescent="0.2">
      <c r="A72" s="73"/>
      <c r="B72" s="62" t="s">
        <v>11</v>
      </c>
      <c r="C72" s="39" t="s">
        <v>35</v>
      </c>
      <c r="D72" s="73"/>
      <c r="E72" s="73"/>
      <c r="F72" s="73"/>
      <c r="G72" s="73"/>
      <c r="H72" s="73"/>
      <c r="I72" s="73"/>
      <c r="J72" s="73"/>
      <c r="K72" s="73"/>
      <c r="L72" s="73"/>
      <c r="M72" s="73"/>
      <c r="N72" s="73"/>
      <c r="O72" s="73"/>
      <c r="P72" s="73"/>
      <c r="Q72" s="46"/>
      <c r="R72" s="46"/>
      <c r="S72" s="46"/>
      <c r="T72" s="46"/>
    </row>
    <row r="73" spans="1:33" ht="12" customHeight="1" x14ac:dyDescent="0.2">
      <c r="A73" s="73"/>
      <c r="B73" s="62"/>
      <c r="C73" s="63"/>
      <c r="D73" s="73"/>
      <c r="E73" s="73"/>
      <c r="F73" s="73"/>
      <c r="G73" s="73"/>
      <c r="H73" s="73"/>
      <c r="I73" s="73"/>
      <c r="J73" s="73"/>
      <c r="K73" s="73"/>
      <c r="L73" s="73"/>
      <c r="M73" s="73"/>
      <c r="N73" s="73"/>
      <c r="O73" s="73"/>
      <c r="P73" s="73"/>
      <c r="Q73" s="46"/>
      <c r="R73" s="46"/>
      <c r="S73" s="46"/>
      <c r="T73" s="46"/>
    </row>
    <row r="74" spans="1:33" s="9" customFormat="1" ht="30" customHeight="1" x14ac:dyDescent="0.2">
      <c r="A74" s="70"/>
      <c r="B74" s="254" t="s">
        <v>36</v>
      </c>
      <c r="C74" s="254"/>
      <c r="D74" s="254"/>
      <c r="E74" s="254"/>
      <c r="F74" s="254"/>
      <c r="G74" s="254"/>
      <c r="H74" s="254"/>
      <c r="I74" s="254"/>
      <c r="J74" s="254"/>
      <c r="K74" s="254"/>
      <c r="L74" s="254"/>
      <c r="M74" s="254"/>
      <c r="N74" s="254"/>
      <c r="O74" s="254"/>
      <c r="P74" s="254"/>
      <c r="Q74" s="111"/>
      <c r="R74" s="111"/>
      <c r="S74" s="111"/>
      <c r="T74" s="111"/>
    </row>
    <row r="75" spans="1:33" ht="18" x14ac:dyDescent="0.2">
      <c r="A75" s="73"/>
      <c r="B75" s="62" t="s">
        <v>11</v>
      </c>
      <c r="C75" s="39" t="s">
        <v>37</v>
      </c>
      <c r="D75" s="73"/>
      <c r="E75" s="73"/>
      <c r="F75" s="73"/>
      <c r="G75" s="73"/>
      <c r="H75" s="73"/>
      <c r="I75" s="73"/>
      <c r="J75" s="73"/>
      <c r="K75" s="73"/>
      <c r="L75" s="73"/>
      <c r="M75" s="73"/>
      <c r="N75" s="73"/>
      <c r="O75" s="73"/>
      <c r="P75" s="73"/>
      <c r="Q75" s="46"/>
      <c r="R75" s="46"/>
      <c r="S75" s="46"/>
      <c r="T75" s="46"/>
    </row>
    <row r="76" spans="1:33" s="9" customFormat="1" ht="18.75" x14ac:dyDescent="0.2">
      <c r="A76" s="70"/>
      <c r="B76" s="77" t="s">
        <v>36</v>
      </c>
      <c r="C76" s="71"/>
      <c r="D76" s="71"/>
      <c r="E76" s="71"/>
      <c r="F76" s="71"/>
      <c r="G76" s="71"/>
      <c r="H76" s="71"/>
      <c r="I76" s="71"/>
      <c r="J76" s="71"/>
      <c r="K76" s="71"/>
      <c r="L76" s="71"/>
      <c r="M76" s="71"/>
      <c r="N76" s="71"/>
      <c r="O76" s="71"/>
      <c r="P76" s="71"/>
      <c r="Q76" s="111"/>
      <c r="R76" s="111"/>
      <c r="S76" s="111"/>
      <c r="T76" s="111"/>
    </row>
    <row r="77" spans="1:33" s="9" customFormat="1" ht="12" customHeight="1" x14ac:dyDescent="0.2">
      <c r="A77" s="57"/>
      <c r="B77" s="71"/>
      <c r="C77" s="71"/>
      <c r="D77" s="71"/>
      <c r="E77" s="71"/>
      <c r="F77" s="71"/>
      <c r="G77" s="71"/>
      <c r="H77" s="71"/>
      <c r="I77" s="71"/>
      <c r="J77" s="71"/>
      <c r="K77" s="71"/>
      <c r="L77" s="71"/>
      <c r="M77" s="71"/>
      <c r="N77" s="71"/>
      <c r="O77" s="71"/>
      <c r="P77" s="71"/>
      <c r="Q77" s="111"/>
      <c r="R77" s="111"/>
      <c r="S77" s="46"/>
      <c r="T77" s="46"/>
      <c r="U77" s="2"/>
      <c r="V77" s="2"/>
      <c r="W77" s="2"/>
      <c r="X77" s="2"/>
      <c r="Y77" s="2"/>
      <c r="Z77" s="2"/>
      <c r="AA77" s="2"/>
      <c r="AB77" s="2"/>
      <c r="AC77" s="2"/>
      <c r="AD77" s="2"/>
      <c r="AE77" s="2"/>
      <c r="AF77" s="2"/>
      <c r="AG77" s="2"/>
    </row>
    <row r="78" spans="1:33" ht="12" customHeight="1" x14ac:dyDescent="0.2">
      <c r="A78" s="67"/>
      <c r="B78" s="78"/>
      <c r="C78" s="67"/>
      <c r="D78" s="67"/>
      <c r="E78" s="67"/>
      <c r="F78" s="67"/>
      <c r="G78" s="67"/>
      <c r="H78" s="67"/>
      <c r="I78" s="67"/>
      <c r="J78" s="67"/>
      <c r="K78" s="67"/>
      <c r="L78" s="67"/>
      <c r="M78" s="67"/>
      <c r="N78" s="67"/>
      <c r="O78" s="67"/>
      <c r="P78" s="67"/>
      <c r="Q78" s="46"/>
      <c r="R78" s="46"/>
      <c r="S78" s="46"/>
      <c r="T78" s="46"/>
    </row>
    <row r="79" spans="1:33" ht="18" x14ac:dyDescent="0.2">
      <c r="A79" s="67"/>
      <c r="B79" s="62" t="s">
        <v>11</v>
      </c>
      <c r="C79" s="39" t="s">
        <v>38</v>
      </c>
      <c r="D79" s="67"/>
      <c r="E79" s="67"/>
      <c r="F79" s="67"/>
      <c r="G79" s="67"/>
      <c r="H79" s="67"/>
      <c r="I79" s="67"/>
      <c r="J79" s="67"/>
      <c r="K79" s="67"/>
      <c r="L79" s="67"/>
      <c r="M79" s="67"/>
      <c r="N79" s="67"/>
      <c r="O79" s="67"/>
      <c r="P79" s="67"/>
      <c r="Q79" s="46"/>
      <c r="R79" s="46"/>
      <c r="S79" s="46"/>
      <c r="T79" s="46"/>
    </row>
    <row r="80" spans="1:33" ht="12" customHeight="1" x14ac:dyDescent="0.2">
      <c r="A80" s="67"/>
      <c r="B80" s="62"/>
      <c r="C80" s="63"/>
      <c r="D80" s="67"/>
      <c r="E80" s="67"/>
      <c r="F80" s="67"/>
      <c r="G80" s="67"/>
      <c r="H80" s="67"/>
      <c r="I80" s="67"/>
      <c r="J80" s="67"/>
      <c r="K80" s="67"/>
      <c r="L80" s="67"/>
      <c r="M80" s="67"/>
      <c r="N80" s="67"/>
      <c r="O80" s="67"/>
      <c r="P80" s="67"/>
      <c r="Q80" s="46"/>
      <c r="R80" s="46"/>
      <c r="S80" s="46"/>
      <c r="T80" s="46"/>
    </row>
    <row r="81" spans="1:33" s="9" customFormat="1" ht="18.75" x14ac:dyDescent="0.2">
      <c r="A81" s="58"/>
      <c r="B81" s="64" t="s">
        <v>39</v>
      </c>
      <c r="C81" s="138" t="s">
        <v>333</v>
      </c>
      <c r="D81" s="138"/>
      <c r="E81" s="138"/>
      <c r="F81" s="138"/>
      <c r="G81" s="138"/>
      <c r="H81" s="138"/>
      <c r="I81" s="138"/>
      <c r="J81" s="138"/>
      <c r="K81" s="138"/>
      <c r="L81" s="138"/>
      <c r="M81" s="138"/>
      <c r="N81" s="138"/>
      <c r="O81" s="138"/>
      <c r="P81" s="138"/>
      <c r="Q81" s="111"/>
      <c r="R81" s="111"/>
      <c r="S81" s="46"/>
      <c r="T81" s="46"/>
      <c r="U81" s="2"/>
      <c r="V81" s="2"/>
      <c r="W81" s="2"/>
      <c r="X81" s="2"/>
      <c r="Y81" s="2"/>
      <c r="Z81" s="2"/>
      <c r="AA81" s="2"/>
      <c r="AB81" s="2"/>
      <c r="AC81" s="2"/>
      <c r="AD81" s="2"/>
      <c r="AE81" s="2"/>
      <c r="AF81" s="2"/>
      <c r="AG81" s="2"/>
    </row>
    <row r="82" spans="1:33" s="9" customFormat="1" ht="18.75" x14ac:dyDescent="0.2">
      <c r="A82" s="58"/>
      <c r="B82" s="64"/>
      <c r="C82" s="138"/>
      <c r="D82" s="138"/>
      <c r="E82" s="138"/>
      <c r="F82" s="138"/>
      <c r="G82" s="138"/>
      <c r="H82" s="138"/>
      <c r="I82" s="138"/>
      <c r="J82" s="138"/>
      <c r="K82" s="138"/>
      <c r="L82" s="138"/>
      <c r="M82" s="138"/>
      <c r="N82" s="138"/>
      <c r="O82" s="138"/>
      <c r="P82" s="138"/>
      <c r="Q82" s="111"/>
      <c r="R82" s="111"/>
      <c r="S82" s="46"/>
      <c r="T82" s="46"/>
      <c r="U82" s="2"/>
      <c r="V82" s="2"/>
      <c r="W82" s="2"/>
      <c r="X82" s="2"/>
      <c r="Y82" s="2"/>
      <c r="Z82" s="2"/>
      <c r="AA82" s="2"/>
      <c r="AB82" s="2"/>
      <c r="AC82" s="2"/>
      <c r="AD82" s="2"/>
      <c r="AE82" s="2"/>
      <c r="AF82" s="2"/>
      <c r="AG82" s="2"/>
    </row>
    <row r="83" spans="1:33" s="9" customFormat="1" ht="18.75" x14ac:dyDescent="0.2">
      <c r="A83" s="70"/>
      <c r="B83" s="72"/>
      <c r="C83" s="138"/>
      <c r="D83" s="138"/>
      <c r="E83" s="138"/>
      <c r="F83" s="138"/>
      <c r="G83" s="138"/>
      <c r="H83" s="138"/>
      <c r="I83" s="138"/>
      <c r="J83" s="138"/>
      <c r="K83" s="138"/>
      <c r="L83" s="138"/>
      <c r="M83" s="138"/>
      <c r="N83" s="138"/>
      <c r="O83" s="138"/>
      <c r="P83" s="138"/>
      <c r="Q83" s="111"/>
      <c r="R83" s="111"/>
      <c r="S83" s="46"/>
      <c r="T83" s="46"/>
      <c r="U83" s="2"/>
      <c r="V83" s="2"/>
      <c r="W83" s="2"/>
      <c r="X83" s="2"/>
      <c r="Y83" s="2"/>
      <c r="Z83" s="2"/>
      <c r="AA83" s="2"/>
      <c r="AB83" s="2"/>
      <c r="AC83" s="2"/>
      <c r="AD83" s="2"/>
      <c r="AE83" s="2"/>
      <c r="AF83" s="2"/>
      <c r="AG83" s="2"/>
    </row>
    <row r="84" spans="1:33" s="9" customFormat="1" ht="12" customHeight="1" x14ac:dyDescent="0.2">
      <c r="A84" s="58"/>
      <c r="B84" s="66"/>
      <c r="C84" s="66"/>
      <c r="D84" s="66"/>
      <c r="E84" s="66"/>
      <c r="F84" s="66"/>
      <c r="G84" s="66"/>
      <c r="H84" s="66"/>
      <c r="I84" s="66"/>
      <c r="J84" s="66"/>
      <c r="K84" s="66"/>
      <c r="L84" s="66"/>
      <c r="M84" s="66"/>
      <c r="N84" s="66"/>
      <c r="O84" s="66"/>
      <c r="P84" s="66"/>
      <c r="Q84" s="111"/>
      <c r="R84" s="111"/>
      <c r="S84" s="46"/>
      <c r="T84" s="46"/>
      <c r="U84" s="2"/>
      <c r="V84" s="2"/>
      <c r="W84" s="2"/>
      <c r="X84" s="2"/>
      <c r="Y84" s="2"/>
      <c r="Z84" s="2"/>
      <c r="AA84" s="2"/>
      <c r="AB84" s="2"/>
      <c r="AC84" s="2"/>
      <c r="AD84" s="2"/>
      <c r="AE84" s="2"/>
      <c r="AF84" s="2"/>
      <c r="AG84" s="2"/>
    </row>
    <row r="85" spans="1:33" ht="18" x14ac:dyDescent="0.2">
      <c r="A85" s="37"/>
      <c r="B85" s="66"/>
      <c r="C85" s="80" t="s">
        <v>40</v>
      </c>
      <c r="D85" s="67"/>
      <c r="E85" s="67"/>
      <c r="F85" s="67"/>
      <c r="G85" s="67"/>
      <c r="H85" s="67"/>
      <c r="I85" s="67"/>
      <c r="J85" s="67"/>
      <c r="K85" s="67"/>
      <c r="L85" s="67"/>
      <c r="M85" s="67"/>
      <c r="N85" s="67"/>
      <c r="O85" s="67"/>
      <c r="P85" s="67"/>
      <c r="Q85" s="46"/>
      <c r="R85" s="46"/>
      <c r="S85" s="46"/>
      <c r="T85" s="46"/>
    </row>
    <row r="86" spans="1:33" ht="12" customHeight="1" x14ac:dyDescent="0.2">
      <c r="A86" s="37"/>
      <c r="B86" s="66"/>
      <c r="C86" s="81"/>
      <c r="D86" s="67"/>
      <c r="E86" s="67"/>
      <c r="F86" s="67"/>
      <c r="G86" s="67"/>
      <c r="H86" s="67"/>
      <c r="I86" s="67"/>
      <c r="J86" s="67"/>
      <c r="K86" s="67"/>
      <c r="L86" s="67"/>
      <c r="M86" s="67"/>
      <c r="N86" s="67"/>
      <c r="O86" s="67"/>
      <c r="P86" s="67"/>
      <c r="Q86" s="46"/>
      <c r="R86" s="46"/>
      <c r="S86" s="46"/>
      <c r="T86" s="46"/>
    </row>
    <row r="87" spans="1:33" ht="18" x14ac:dyDescent="0.2">
      <c r="A87" s="37"/>
      <c r="B87" s="66"/>
      <c r="C87" s="75" t="s">
        <v>41</v>
      </c>
      <c r="D87" s="67"/>
      <c r="E87" s="67"/>
      <c r="F87" s="67"/>
      <c r="G87" s="67"/>
      <c r="H87" s="67"/>
      <c r="I87" s="67"/>
      <c r="J87" s="67"/>
      <c r="K87" s="67"/>
      <c r="L87" s="67"/>
      <c r="M87" s="67"/>
      <c r="N87" s="67"/>
      <c r="O87" s="67"/>
      <c r="P87" s="67"/>
      <c r="Q87" s="46"/>
      <c r="R87" s="46"/>
      <c r="S87" s="46"/>
      <c r="T87" s="46"/>
    </row>
    <row r="88" spans="1:33" ht="12" customHeight="1" x14ac:dyDescent="0.2">
      <c r="A88" s="37"/>
      <c r="B88" s="66"/>
      <c r="C88" s="67"/>
      <c r="D88" s="67"/>
      <c r="E88" s="67"/>
      <c r="F88" s="67"/>
      <c r="G88" s="67"/>
      <c r="H88" s="67"/>
      <c r="I88" s="67"/>
      <c r="J88" s="67"/>
      <c r="K88" s="67"/>
      <c r="L88" s="67"/>
      <c r="M88" s="67"/>
      <c r="N88" s="67"/>
      <c r="O88" s="67"/>
      <c r="P88" s="67"/>
      <c r="Q88" s="46"/>
      <c r="R88" s="46"/>
      <c r="S88" s="46"/>
      <c r="T88" s="46"/>
    </row>
    <row r="89" spans="1:33" ht="18" x14ac:dyDescent="0.25">
      <c r="A89" s="37"/>
      <c r="B89" s="66"/>
      <c r="C89" s="144" t="s">
        <v>15</v>
      </c>
      <c r="D89" s="145"/>
      <c r="E89" s="145"/>
      <c r="F89" s="145"/>
      <c r="G89" s="145"/>
      <c r="H89" s="145"/>
      <c r="I89" s="145"/>
      <c r="J89" s="146"/>
      <c r="K89" s="242">
        <v>2020</v>
      </c>
      <c r="L89" s="242"/>
      <c r="M89" s="242"/>
      <c r="N89" s="242">
        <v>2019</v>
      </c>
      <c r="O89" s="242"/>
      <c r="P89" s="242"/>
      <c r="Q89" s="46"/>
      <c r="R89" s="46"/>
      <c r="S89" s="46"/>
      <c r="T89" s="46"/>
    </row>
    <row r="90" spans="1:33" ht="18" x14ac:dyDescent="0.2">
      <c r="A90" s="37"/>
      <c r="B90" s="66"/>
      <c r="C90" s="244" t="s">
        <v>331</v>
      </c>
      <c r="D90" s="245"/>
      <c r="E90" s="245"/>
      <c r="F90" s="245"/>
      <c r="G90" s="245"/>
      <c r="H90" s="245"/>
      <c r="I90" s="245"/>
      <c r="J90" s="246"/>
      <c r="K90" s="240">
        <v>0</v>
      </c>
      <c r="L90" s="240"/>
      <c r="M90" s="240"/>
      <c r="N90" s="240">
        <v>0</v>
      </c>
      <c r="O90" s="240"/>
      <c r="P90" s="240"/>
      <c r="Q90" s="46"/>
      <c r="R90" s="46"/>
      <c r="S90" s="46"/>
      <c r="T90" s="46"/>
    </row>
    <row r="91" spans="1:33" ht="18" x14ac:dyDescent="0.2">
      <c r="A91" s="37"/>
      <c r="B91" s="66"/>
      <c r="C91" s="244" t="s">
        <v>42</v>
      </c>
      <c r="D91" s="245"/>
      <c r="E91" s="245"/>
      <c r="F91" s="245"/>
      <c r="G91" s="245"/>
      <c r="H91" s="245"/>
      <c r="I91" s="245"/>
      <c r="J91" s="246"/>
      <c r="K91" s="240">
        <v>0</v>
      </c>
      <c r="L91" s="240"/>
      <c r="M91" s="240"/>
      <c r="N91" s="240">
        <v>0</v>
      </c>
      <c r="O91" s="240"/>
      <c r="P91" s="240"/>
      <c r="Q91" s="46"/>
      <c r="R91" s="46"/>
      <c r="S91" s="46"/>
      <c r="T91" s="46"/>
    </row>
    <row r="92" spans="1:33" ht="18" x14ac:dyDescent="0.25">
      <c r="A92" s="37"/>
      <c r="B92" s="66"/>
      <c r="C92" s="222" t="s">
        <v>43</v>
      </c>
      <c r="D92" s="223"/>
      <c r="E92" s="223"/>
      <c r="F92" s="223"/>
      <c r="G92" s="223"/>
      <c r="H92" s="223"/>
      <c r="I92" s="223"/>
      <c r="J92" s="224"/>
      <c r="K92" s="225">
        <f>SUM(K90:M91)</f>
        <v>0</v>
      </c>
      <c r="L92" s="225"/>
      <c r="M92" s="225"/>
      <c r="N92" s="225">
        <f>SUM(N90:P91)</f>
        <v>0</v>
      </c>
      <c r="O92" s="225"/>
      <c r="P92" s="225"/>
      <c r="Q92" s="46"/>
      <c r="R92" s="46"/>
      <c r="S92" s="46"/>
      <c r="T92" s="46"/>
    </row>
    <row r="93" spans="1:33" ht="12" customHeight="1" x14ac:dyDescent="0.2">
      <c r="A93" s="37"/>
      <c r="B93" s="66"/>
      <c r="C93" s="67"/>
      <c r="D93" s="82"/>
      <c r="E93" s="82"/>
      <c r="F93" s="82"/>
      <c r="G93" s="82"/>
      <c r="H93" s="82"/>
      <c r="I93" s="82"/>
      <c r="J93" s="82"/>
      <c r="K93" s="82"/>
      <c r="L93" s="83"/>
      <c r="M93" s="83"/>
      <c r="N93" s="83"/>
      <c r="O93" s="83"/>
      <c r="P93" s="83"/>
      <c r="Q93" s="46"/>
      <c r="R93" s="46"/>
      <c r="S93" s="46"/>
      <c r="T93" s="46"/>
    </row>
    <row r="94" spans="1:33" ht="18" x14ac:dyDescent="0.25">
      <c r="A94" s="37"/>
      <c r="B94" s="66"/>
      <c r="C94" s="68" t="s">
        <v>44</v>
      </c>
      <c r="D94" s="82"/>
      <c r="E94" s="82"/>
      <c r="F94" s="82"/>
      <c r="G94" s="82"/>
      <c r="H94" s="82"/>
      <c r="I94" s="82"/>
      <c r="J94" s="82"/>
      <c r="K94" s="82"/>
      <c r="L94" s="83"/>
      <c r="M94" s="83"/>
      <c r="N94" s="83"/>
      <c r="O94" s="83"/>
      <c r="P94" s="83"/>
      <c r="Q94" s="46"/>
      <c r="R94" s="46"/>
      <c r="S94" s="46"/>
      <c r="T94" s="46"/>
    </row>
    <row r="95" spans="1:33" ht="88.5" customHeight="1" x14ac:dyDescent="0.2">
      <c r="A95" s="37"/>
      <c r="B95" s="66"/>
      <c r="C95" s="253" t="s">
        <v>352</v>
      </c>
      <c r="D95" s="253"/>
      <c r="E95" s="253"/>
      <c r="F95" s="253"/>
      <c r="G95" s="253"/>
      <c r="H95" s="253"/>
      <c r="I95" s="253"/>
      <c r="J95" s="253"/>
      <c r="K95" s="253"/>
      <c r="L95" s="253"/>
      <c r="M95" s="253"/>
      <c r="N95" s="253"/>
      <c r="O95" s="253"/>
      <c r="P95" s="253"/>
      <c r="Q95" s="46"/>
      <c r="R95" s="46"/>
      <c r="S95" s="46"/>
      <c r="T95" s="46"/>
    </row>
    <row r="96" spans="1:33" ht="12" customHeight="1" x14ac:dyDescent="0.2">
      <c r="A96" s="37"/>
      <c r="B96" s="66"/>
      <c r="C96" s="67"/>
      <c r="D96" s="82"/>
      <c r="E96" s="82"/>
      <c r="F96" s="82"/>
      <c r="G96" s="82"/>
      <c r="H96" s="82"/>
      <c r="I96" s="82"/>
      <c r="J96" s="82"/>
      <c r="K96" s="82"/>
      <c r="L96" s="83"/>
      <c r="M96" s="83"/>
      <c r="N96" s="83"/>
      <c r="O96" s="83"/>
      <c r="P96" s="83"/>
      <c r="Q96" s="46"/>
      <c r="R96" s="46"/>
      <c r="S96" s="46"/>
      <c r="T96" s="46"/>
    </row>
    <row r="97" spans="1:20" ht="12" customHeight="1" x14ac:dyDescent="0.2">
      <c r="A97" s="37"/>
      <c r="B97" s="66"/>
      <c r="C97" s="67"/>
      <c r="D97" s="82"/>
      <c r="E97" s="82"/>
      <c r="F97" s="82"/>
      <c r="G97" s="82"/>
      <c r="H97" s="82"/>
      <c r="I97" s="82"/>
      <c r="J97" s="82"/>
      <c r="K97" s="82"/>
      <c r="L97" s="83"/>
      <c r="M97" s="83"/>
      <c r="N97" s="83"/>
      <c r="O97" s="83"/>
      <c r="P97" s="83"/>
      <c r="Q97" s="46"/>
      <c r="R97" s="46"/>
      <c r="S97" s="46"/>
      <c r="T97" s="46"/>
    </row>
    <row r="98" spans="1:20" ht="12" customHeight="1" x14ac:dyDescent="0.2">
      <c r="A98" s="37"/>
      <c r="B98" s="66"/>
      <c r="C98" s="67"/>
      <c r="D98" s="82"/>
      <c r="E98" s="82"/>
      <c r="F98" s="82"/>
      <c r="G98" s="82"/>
      <c r="H98" s="82"/>
      <c r="I98" s="82"/>
      <c r="J98" s="82"/>
      <c r="K98" s="82"/>
      <c r="L98" s="83"/>
      <c r="M98" s="83"/>
      <c r="N98" s="83"/>
      <c r="O98" s="83"/>
      <c r="P98" s="83"/>
      <c r="Q98" s="46"/>
      <c r="R98" s="46"/>
      <c r="S98" s="46"/>
      <c r="T98" s="46"/>
    </row>
    <row r="99" spans="1:20" ht="23.25" customHeight="1" x14ac:dyDescent="0.25">
      <c r="A99" s="37"/>
      <c r="B99" s="66"/>
      <c r="C99" s="37"/>
      <c r="D99" s="231" t="s">
        <v>15</v>
      </c>
      <c r="E99" s="231"/>
      <c r="F99" s="231"/>
      <c r="G99" s="231"/>
      <c r="H99" s="231"/>
      <c r="I99" s="231"/>
      <c r="J99" s="242">
        <v>2020</v>
      </c>
      <c r="K99" s="242"/>
      <c r="L99" s="242"/>
      <c r="M99" s="242">
        <v>2019</v>
      </c>
      <c r="N99" s="242"/>
      <c r="O99" s="242"/>
      <c r="P99" s="37"/>
      <c r="Q99" s="46"/>
      <c r="R99" s="46"/>
      <c r="S99" s="46"/>
      <c r="T99" s="46"/>
    </row>
    <row r="100" spans="1:20" ht="18" x14ac:dyDescent="0.2">
      <c r="A100" s="37"/>
      <c r="B100" s="66"/>
      <c r="C100" s="37"/>
      <c r="D100" s="123" t="s">
        <v>46</v>
      </c>
      <c r="E100" s="123"/>
      <c r="F100" s="123"/>
      <c r="G100" s="123"/>
      <c r="H100" s="123"/>
      <c r="I100" s="123"/>
      <c r="J100" s="240">
        <v>2239991.75</v>
      </c>
      <c r="K100" s="240"/>
      <c r="L100" s="240"/>
      <c r="M100" s="240">
        <v>1540185.13</v>
      </c>
      <c r="N100" s="240"/>
      <c r="O100" s="240"/>
      <c r="P100" s="37"/>
      <c r="Q100" s="46"/>
      <c r="R100" s="46"/>
      <c r="S100" s="46"/>
      <c r="T100" s="46"/>
    </row>
    <row r="101" spans="1:20" ht="18" x14ac:dyDescent="0.2">
      <c r="A101" s="37"/>
      <c r="B101" s="66"/>
      <c r="C101" s="37"/>
      <c r="D101" s="123" t="s">
        <v>47</v>
      </c>
      <c r="E101" s="123"/>
      <c r="F101" s="123"/>
      <c r="G101" s="123"/>
      <c r="H101" s="123"/>
      <c r="I101" s="123"/>
      <c r="J101" s="240">
        <v>92740.45</v>
      </c>
      <c r="K101" s="240"/>
      <c r="L101" s="240"/>
      <c r="M101" s="240">
        <v>77776.45</v>
      </c>
      <c r="N101" s="240"/>
      <c r="O101" s="240"/>
      <c r="P101" s="37"/>
      <c r="Q101" s="46"/>
      <c r="R101" s="46"/>
      <c r="S101" s="46"/>
      <c r="T101" s="46"/>
    </row>
    <row r="102" spans="1:20" ht="18" x14ac:dyDescent="0.2">
      <c r="A102" s="37"/>
      <c r="B102" s="66"/>
      <c r="C102" s="37"/>
      <c r="D102" s="123" t="s">
        <v>48</v>
      </c>
      <c r="E102" s="123"/>
      <c r="F102" s="123"/>
      <c r="G102" s="123"/>
      <c r="H102" s="123"/>
      <c r="I102" s="123"/>
      <c r="J102" s="240">
        <v>320990</v>
      </c>
      <c r="K102" s="240"/>
      <c r="L102" s="240"/>
      <c r="M102" s="241">
        <v>320990</v>
      </c>
      <c r="N102" s="240"/>
      <c r="O102" s="240"/>
      <c r="P102" s="37"/>
      <c r="Q102" s="46"/>
      <c r="R102" s="46"/>
      <c r="S102" s="46"/>
      <c r="T102" s="46"/>
    </row>
    <row r="103" spans="1:20" ht="18" x14ac:dyDescent="0.2">
      <c r="A103" s="37"/>
      <c r="B103" s="66"/>
      <c r="C103" s="37"/>
      <c r="D103" s="123" t="s">
        <v>49</v>
      </c>
      <c r="E103" s="123"/>
      <c r="F103" s="123"/>
      <c r="G103" s="123"/>
      <c r="H103" s="123"/>
      <c r="I103" s="123"/>
      <c r="J103" s="240">
        <v>58524.32</v>
      </c>
      <c r="K103" s="240"/>
      <c r="L103" s="240"/>
      <c r="M103" s="240">
        <v>58524.32</v>
      </c>
      <c r="N103" s="240"/>
      <c r="O103" s="240"/>
      <c r="P103" s="37"/>
      <c r="Q103" s="46"/>
      <c r="R103" s="46"/>
      <c r="S103" s="46"/>
      <c r="T103" s="46"/>
    </row>
    <row r="104" spans="1:20" ht="18" x14ac:dyDescent="0.25">
      <c r="A104" s="37"/>
      <c r="B104" s="66"/>
      <c r="C104" s="37"/>
      <c r="D104" s="230" t="s">
        <v>50</v>
      </c>
      <c r="E104" s="230"/>
      <c r="F104" s="230"/>
      <c r="G104" s="230"/>
      <c r="H104" s="230"/>
      <c r="I104" s="230"/>
      <c r="J104" s="225">
        <f>SUM(J100:L103)</f>
        <v>2712246.52</v>
      </c>
      <c r="K104" s="225"/>
      <c r="L104" s="225"/>
      <c r="M104" s="225">
        <f>SUM(M100:O103)</f>
        <v>1997475.9</v>
      </c>
      <c r="N104" s="225"/>
      <c r="O104" s="225"/>
      <c r="P104" s="37"/>
      <c r="Q104" s="46"/>
      <c r="R104" s="46"/>
      <c r="S104" s="46"/>
      <c r="T104" s="46"/>
    </row>
    <row r="105" spans="1:20" ht="18" x14ac:dyDescent="0.2">
      <c r="A105" s="37"/>
      <c r="B105" s="66"/>
      <c r="C105" s="37"/>
      <c r="D105" s="123" t="s">
        <v>336</v>
      </c>
      <c r="E105" s="123"/>
      <c r="F105" s="123"/>
      <c r="G105" s="123"/>
      <c r="H105" s="123"/>
      <c r="I105" s="123"/>
      <c r="J105" s="241">
        <v>228668.28</v>
      </c>
      <c r="K105" s="240"/>
      <c r="L105" s="240"/>
      <c r="M105" s="240"/>
      <c r="N105" s="240"/>
      <c r="O105" s="240"/>
      <c r="P105" s="37"/>
      <c r="Q105" s="46"/>
      <c r="R105" s="46"/>
      <c r="S105" s="46"/>
      <c r="T105" s="46"/>
    </row>
    <row r="106" spans="1:20" ht="18" x14ac:dyDescent="0.2">
      <c r="A106" s="37"/>
      <c r="B106" s="66"/>
      <c r="C106" s="37"/>
      <c r="D106" s="123" t="s">
        <v>343</v>
      </c>
      <c r="E106" s="123"/>
      <c r="F106" s="123"/>
      <c r="G106" s="123"/>
      <c r="H106" s="123"/>
      <c r="I106" s="123"/>
      <c r="J106" s="240">
        <v>2813.77</v>
      </c>
      <c r="K106" s="240"/>
      <c r="L106" s="240"/>
      <c r="M106" s="240"/>
      <c r="N106" s="240"/>
      <c r="O106" s="240"/>
      <c r="P106" s="37"/>
      <c r="Q106" s="46"/>
      <c r="R106" s="46"/>
      <c r="S106" s="46"/>
      <c r="T106" s="46"/>
    </row>
    <row r="107" spans="1:20" ht="18" x14ac:dyDescent="0.2">
      <c r="A107" s="37"/>
      <c r="B107" s="66"/>
      <c r="C107" s="37"/>
      <c r="D107" s="123" t="s">
        <v>51</v>
      </c>
      <c r="E107" s="123"/>
      <c r="F107" s="123"/>
      <c r="G107" s="123"/>
      <c r="H107" s="123"/>
      <c r="I107" s="123"/>
      <c r="J107" s="240">
        <v>105908</v>
      </c>
      <c r="K107" s="240"/>
      <c r="L107" s="240"/>
      <c r="M107" s="240">
        <v>95584</v>
      </c>
      <c r="N107" s="240"/>
      <c r="O107" s="240"/>
      <c r="P107" s="37"/>
      <c r="Q107" s="46"/>
      <c r="R107" s="46"/>
      <c r="S107" s="46"/>
      <c r="T107" s="46"/>
    </row>
    <row r="108" spans="1:20" ht="18" x14ac:dyDescent="0.2">
      <c r="A108" s="37"/>
      <c r="B108" s="66"/>
      <c r="C108" s="37"/>
      <c r="D108" s="123"/>
      <c r="E108" s="123"/>
      <c r="F108" s="123"/>
      <c r="G108" s="123"/>
      <c r="H108" s="123"/>
      <c r="I108" s="123"/>
      <c r="J108" s="122"/>
      <c r="K108" s="122"/>
      <c r="L108" s="122"/>
      <c r="M108" s="122"/>
      <c r="N108" s="122"/>
      <c r="O108" s="122"/>
      <c r="P108" s="37"/>
      <c r="Q108" s="46"/>
      <c r="R108" s="46"/>
      <c r="S108" s="46"/>
      <c r="T108" s="46"/>
    </row>
    <row r="109" spans="1:20" ht="18" x14ac:dyDescent="0.25">
      <c r="A109" s="37"/>
      <c r="B109" s="66"/>
      <c r="C109" s="37"/>
      <c r="D109" s="230" t="s">
        <v>52</v>
      </c>
      <c r="E109" s="230"/>
      <c r="F109" s="230"/>
      <c r="G109" s="230"/>
      <c r="H109" s="230"/>
      <c r="I109" s="230"/>
      <c r="J109" s="225">
        <f>SUM(J105:L108)</f>
        <v>337390.05</v>
      </c>
      <c r="K109" s="225"/>
      <c r="L109" s="225"/>
      <c r="M109" s="225">
        <f>SUM(M107:O108)</f>
        <v>95584</v>
      </c>
      <c r="N109" s="225"/>
      <c r="O109" s="225"/>
      <c r="P109" s="37"/>
      <c r="Q109" s="46"/>
      <c r="R109" s="46"/>
      <c r="S109" s="46"/>
      <c r="T109" s="46"/>
    </row>
    <row r="110" spans="1:20" ht="18" x14ac:dyDescent="0.2">
      <c r="A110" s="37"/>
      <c r="B110" s="66"/>
      <c r="C110" s="37"/>
      <c r="D110" s="244" t="s">
        <v>338</v>
      </c>
      <c r="E110" s="245"/>
      <c r="F110" s="245"/>
      <c r="G110" s="245"/>
      <c r="H110" s="245"/>
      <c r="I110" s="246"/>
      <c r="J110" s="247">
        <v>-465022.07</v>
      </c>
      <c r="K110" s="248"/>
      <c r="L110" s="249"/>
      <c r="M110" s="122"/>
      <c r="N110" s="122"/>
      <c r="O110" s="122"/>
      <c r="P110" s="37"/>
      <c r="Q110" s="46"/>
      <c r="R110" s="46"/>
      <c r="S110" s="46"/>
      <c r="T110" s="46"/>
    </row>
    <row r="111" spans="1:20" ht="18" x14ac:dyDescent="0.25">
      <c r="A111" s="37"/>
      <c r="B111" s="66"/>
      <c r="C111" s="37"/>
      <c r="D111" s="244"/>
      <c r="E111" s="245"/>
      <c r="F111" s="245"/>
      <c r="G111" s="245"/>
      <c r="H111" s="245"/>
      <c r="I111" s="246"/>
      <c r="J111" s="247"/>
      <c r="K111" s="248"/>
      <c r="L111" s="249"/>
      <c r="M111" s="226"/>
      <c r="N111" s="227"/>
      <c r="O111" s="228"/>
      <c r="P111" s="37"/>
      <c r="Q111" s="46"/>
      <c r="R111" s="46"/>
      <c r="S111" s="46"/>
      <c r="T111" s="46"/>
    </row>
    <row r="112" spans="1:20" ht="18" x14ac:dyDescent="0.25">
      <c r="A112" s="37"/>
      <c r="B112" s="66"/>
      <c r="C112" s="37"/>
      <c r="D112" s="222" t="s">
        <v>337</v>
      </c>
      <c r="E112" s="223"/>
      <c r="F112" s="223"/>
      <c r="G112" s="223"/>
      <c r="H112" s="223"/>
      <c r="I112" s="224"/>
      <c r="J112" s="250">
        <f>SUM(J110+J111)</f>
        <v>-465022.07</v>
      </c>
      <c r="K112" s="251"/>
      <c r="L112" s="252"/>
      <c r="M112" s="250"/>
      <c r="N112" s="251"/>
      <c r="O112" s="252"/>
      <c r="P112" s="37"/>
      <c r="Q112" s="46"/>
      <c r="R112" s="46"/>
      <c r="S112" s="46"/>
      <c r="T112" s="46"/>
    </row>
    <row r="113" spans="1:33" ht="18" x14ac:dyDescent="0.25">
      <c r="A113" s="37"/>
      <c r="B113" s="66"/>
      <c r="C113" s="37"/>
      <c r="D113" s="222" t="s">
        <v>18</v>
      </c>
      <c r="E113" s="223"/>
      <c r="F113" s="223"/>
      <c r="G113" s="223"/>
      <c r="H113" s="223"/>
      <c r="I113" s="224"/>
      <c r="J113" s="225">
        <v>2584614.2000000002</v>
      </c>
      <c r="K113" s="225"/>
      <c r="L113" s="225"/>
      <c r="M113" s="225">
        <f>SUM(M104,M109,M111)</f>
        <v>2093059.9</v>
      </c>
      <c r="N113" s="225"/>
      <c r="O113" s="225"/>
      <c r="P113" s="37"/>
      <c r="Q113" s="46"/>
      <c r="R113" s="46"/>
      <c r="S113" s="46"/>
      <c r="T113" s="46"/>
    </row>
    <row r="114" spans="1:33" ht="12" customHeight="1" x14ac:dyDescent="0.2">
      <c r="A114" s="37"/>
      <c r="B114" s="66"/>
      <c r="C114" s="67"/>
      <c r="D114" s="82"/>
      <c r="E114" s="82"/>
      <c r="F114" s="82"/>
      <c r="G114" s="82"/>
      <c r="H114" s="82"/>
      <c r="I114" s="82"/>
      <c r="J114" s="82" t="s">
        <v>347</v>
      </c>
      <c r="K114" s="82"/>
      <c r="L114" s="83"/>
      <c r="M114" s="83"/>
      <c r="N114" s="83"/>
      <c r="O114" s="83"/>
      <c r="P114" s="83"/>
      <c r="Q114" s="46"/>
      <c r="R114" s="46"/>
      <c r="S114" s="46"/>
      <c r="T114" s="46"/>
    </row>
    <row r="115" spans="1:33" ht="18" x14ac:dyDescent="0.25">
      <c r="A115" s="37"/>
      <c r="B115" s="66"/>
      <c r="C115" s="68" t="s">
        <v>53</v>
      </c>
      <c r="D115" s="82"/>
      <c r="E115" s="82"/>
      <c r="F115" s="82"/>
      <c r="G115" s="82"/>
      <c r="H115" s="82"/>
      <c r="I115" s="82"/>
      <c r="J115" s="82"/>
      <c r="K115" s="82"/>
      <c r="L115" s="83"/>
      <c r="M115" s="83"/>
      <c r="N115" s="83"/>
      <c r="O115" s="83"/>
      <c r="P115" s="83"/>
      <c r="Q115" s="46"/>
      <c r="R115" s="46"/>
      <c r="S115" s="46"/>
      <c r="T115" s="46"/>
    </row>
    <row r="116" spans="1:33" ht="12" customHeight="1" x14ac:dyDescent="0.25">
      <c r="A116" s="37"/>
      <c r="B116" s="66"/>
      <c r="C116" s="69"/>
      <c r="D116" s="82"/>
      <c r="E116" s="82"/>
      <c r="F116" s="82"/>
      <c r="G116" s="82"/>
      <c r="H116" s="82"/>
      <c r="I116" s="82"/>
      <c r="J116" s="82"/>
      <c r="K116" s="82"/>
      <c r="L116" s="83"/>
      <c r="M116" s="83"/>
      <c r="N116" s="83"/>
      <c r="O116" s="83"/>
      <c r="P116" s="83"/>
      <c r="Q116" s="46"/>
      <c r="R116" s="46"/>
      <c r="S116" s="46"/>
      <c r="T116" s="46"/>
    </row>
    <row r="117" spans="1:33" ht="18" x14ac:dyDescent="0.2">
      <c r="A117" s="37"/>
      <c r="B117" s="66"/>
      <c r="C117" s="75" t="s">
        <v>45</v>
      </c>
      <c r="D117" s="82"/>
      <c r="E117" s="82"/>
      <c r="F117" s="82"/>
      <c r="G117" s="82"/>
      <c r="H117" s="82"/>
      <c r="I117" s="82"/>
      <c r="J117" s="82"/>
      <c r="K117" s="82"/>
      <c r="L117" s="83"/>
      <c r="M117" s="83"/>
      <c r="N117" s="83"/>
      <c r="O117" s="83"/>
      <c r="P117" s="83"/>
      <c r="Q117" s="46"/>
      <c r="R117" s="46"/>
      <c r="S117" s="46"/>
      <c r="T117" s="46"/>
    </row>
    <row r="118" spans="1:33" ht="12" customHeight="1" x14ac:dyDescent="0.2">
      <c r="A118" s="37"/>
      <c r="B118" s="66"/>
      <c r="C118" s="67"/>
      <c r="D118" s="82"/>
      <c r="E118" s="82"/>
      <c r="F118" s="82"/>
      <c r="G118" s="82"/>
      <c r="H118" s="82"/>
      <c r="I118" s="82"/>
      <c r="J118" s="82"/>
      <c r="K118" s="82"/>
      <c r="L118" s="83"/>
      <c r="M118" s="83"/>
      <c r="N118" s="83"/>
      <c r="O118" s="83"/>
      <c r="P118" s="83"/>
      <c r="Q118" s="46"/>
      <c r="R118" s="46"/>
      <c r="S118" s="46"/>
      <c r="T118" s="46"/>
    </row>
    <row r="119" spans="1:33" ht="18" x14ac:dyDescent="0.25">
      <c r="A119" s="37"/>
      <c r="B119" s="66"/>
      <c r="C119" s="67"/>
      <c r="D119" s="231" t="s">
        <v>15</v>
      </c>
      <c r="E119" s="231"/>
      <c r="F119" s="231"/>
      <c r="G119" s="231"/>
      <c r="H119" s="231"/>
      <c r="I119" s="231"/>
      <c r="J119" s="242">
        <v>2020</v>
      </c>
      <c r="K119" s="242"/>
      <c r="L119" s="242"/>
      <c r="M119" s="242">
        <v>2019</v>
      </c>
      <c r="N119" s="242"/>
      <c r="O119" s="242"/>
      <c r="P119" s="37"/>
      <c r="Q119" s="46"/>
      <c r="R119" s="46"/>
      <c r="S119" s="46"/>
      <c r="T119" s="46"/>
    </row>
    <row r="120" spans="1:33" ht="30.75" customHeight="1" x14ac:dyDescent="0.2">
      <c r="A120" s="37"/>
      <c r="B120" s="66"/>
      <c r="C120" s="67"/>
      <c r="D120" s="215" t="s">
        <v>54</v>
      </c>
      <c r="E120" s="216"/>
      <c r="F120" s="216"/>
      <c r="G120" s="216"/>
      <c r="H120" s="216"/>
      <c r="I120" s="217"/>
      <c r="J120" s="122">
        <v>0</v>
      </c>
      <c r="K120" s="122"/>
      <c r="L120" s="122"/>
      <c r="M120" s="122">
        <v>0</v>
      </c>
      <c r="N120" s="122"/>
      <c r="O120" s="122"/>
      <c r="P120" s="37"/>
      <c r="Q120" s="46"/>
      <c r="R120" s="46"/>
      <c r="S120" s="46"/>
      <c r="T120" s="46"/>
    </row>
    <row r="121" spans="1:33" ht="12" customHeight="1" x14ac:dyDescent="0.2">
      <c r="A121" s="37"/>
      <c r="B121" s="66"/>
      <c r="C121" s="67"/>
      <c r="D121" s="82"/>
      <c r="E121" s="82"/>
      <c r="F121" s="82"/>
      <c r="G121" s="82"/>
      <c r="H121" s="82"/>
      <c r="I121" s="82"/>
      <c r="J121" s="82"/>
      <c r="K121" s="82"/>
      <c r="L121" s="83"/>
      <c r="M121" s="83"/>
      <c r="N121" s="83"/>
      <c r="O121" s="83"/>
      <c r="P121" s="83"/>
      <c r="Q121" s="46"/>
      <c r="R121" s="46"/>
      <c r="S121" s="46"/>
      <c r="T121" s="46"/>
    </row>
    <row r="122" spans="1:33" ht="18" x14ac:dyDescent="0.2">
      <c r="A122" s="63"/>
      <c r="B122" s="62" t="s">
        <v>11</v>
      </c>
      <c r="C122" s="39" t="s">
        <v>55</v>
      </c>
      <c r="D122" s="37"/>
      <c r="E122" s="37"/>
      <c r="F122" s="37"/>
      <c r="G122" s="37"/>
      <c r="H122" s="37"/>
      <c r="I122" s="37"/>
      <c r="J122" s="37"/>
      <c r="K122" s="37"/>
      <c r="L122" s="37"/>
      <c r="M122" s="37"/>
      <c r="N122" s="37"/>
      <c r="O122" s="37"/>
      <c r="P122" s="37"/>
      <c r="Q122" s="46"/>
      <c r="R122" s="46"/>
      <c r="S122" s="46"/>
      <c r="T122" s="46"/>
    </row>
    <row r="123" spans="1:33" ht="12" customHeight="1" x14ac:dyDescent="0.2">
      <c r="A123" s="63"/>
      <c r="B123" s="62"/>
      <c r="C123" s="63"/>
      <c r="D123" s="37"/>
      <c r="E123" s="37"/>
      <c r="F123" s="37"/>
      <c r="G123" s="37"/>
      <c r="H123" s="37"/>
      <c r="I123" s="37"/>
      <c r="J123" s="37"/>
      <c r="K123" s="37"/>
      <c r="L123" s="37"/>
      <c r="M123" s="37"/>
      <c r="N123" s="37"/>
      <c r="O123" s="37"/>
      <c r="P123" s="37"/>
      <c r="Q123" s="46"/>
      <c r="R123" s="46"/>
      <c r="S123" s="46"/>
      <c r="T123" s="46"/>
    </row>
    <row r="124" spans="1:33" s="9" customFormat="1" ht="18.75" x14ac:dyDescent="0.2">
      <c r="A124" s="70"/>
      <c r="B124" s="71" t="s">
        <v>56</v>
      </c>
      <c r="C124" s="196" t="s">
        <v>57</v>
      </c>
      <c r="D124" s="196"/>
      <c r="E124" s="196"/>
      <c r="F124" s="196"/>
      <c r="G124" s="196"/>
      <c r="H124" s="196"/>
      <c r="I124" s="196"/>
      <c r="J124" s="196"/>
      <c r="K124" s="196"/>
      <c r="L124" s="196"/>
      <c r="M124" s="196"/>
      <c r="N124" s="196"/>
      <c r="O124" s="196"/>
      <c r="P124" s="196"/>
      <c r="Q124" s="111"/>
      <c r="R124" s="111"/>
      <c r="S124" s="111"/>
      <c r="T124" s="46"/>
      <c r="U124" s="2"/>
      <c r="V124" s="2"/>
      <c r="W124" s="2"/>
      <c r="X124" s="2"/>
      <c r="Y124" s="2"/>
      <c r="Z124" s="2"/>
      <c r="AA124" s="2"/>
      <c r="AB124" s="2"/>
      <c r="AC124" s="2"/>
      <c r="AD124" s="2"/>
      <c r="AE124" s="2"/>
      <c r="AF124" s="2"/>
      <c r="AG124" s="2"/>
    </row>
    <row r="125" spans="1:33" ht="18" x14ac:dyDescent="0.2">
      <c r="A125" s="41"/>
      <c r="B125" s="62" t="s">
        <v>11</v>
      </c>
      <c r="C125" s="39" t="s">
        <v>58</v>
      </c>
      <c r="D125" s="37"/>
      <c r="E125" s="37"/>
      <c r="F125" s="37"/>
      <c r="G125" s="37"/>
      <c r="H125" s="37"/>
      <c r="I125" s="37"/>
      <c r="J125" s="37"/>
      <c r="K125" s="37"/>
      <c r="L125" s="37"/>
      <c r="M125" s="37"/>
      <c r="N125" s="37"/>
      <c r="O125" s="37"/>
      <c r="P125" s="37"/>
      <c r="Q125" s="46"/>
      <c r="R125" s="46"/>
      <c r="S125" s="46"/>
      <c r="T125" s="46"/>
    </row>
    <row r="126" spans="1:33" ht="12" customHeight="1" x14ac:dyDescent="0.2">
      <c r="A126" s="41"/>
      <c r="B126" s="62"/>
      <c r="C126" s="63"/>
      <c r="D126" s="37"/>
      <c r="E126" s="37"/>
      <c r="F126" s="37"/>
      <c r="G126" s="37"/>
      <c r="H126" s="37"/>
      <c r="I126" s="37"/>
      <c r="J126" s="37"/>
      <c r="K126" s="37"/>
      <c r="L126" s="37"/>
      <c r="M126" s="37"/>
      <c r="N126" s="37"/>
      <c r="O126" s="37"/>
      <c r="P126" s="37"/>
      <c r="Q126" s="46"/>
      <c r="R126" s="46"/>
      <c r="S126" s="46"/>
      <c r="T126" s="46"/>
    </row>
    <row r="127" spans="1:33" s="16" customFormat="1" ht="18" x14ac:dyDescent="0.2">
      <c r="A127" s="41"/>
      <c r="B127" s="84" t="s">
        <v>59</v>
      </c>
      <c r="C127" s="243" t="s">
        <v>57</v>
      </c>
      <c r="D127" s="243"/>
      <c r="E127" s="243"/>
      <c r="F127" s="243"/>
      <c r="G127" s="243"/>
      <c r="H127" s="243"/>
      <c r="I127" s="243"/>
      <c r="J127" s="243"/>
      <c r="K127" s="243"/>
      <c r="L127" s="243"/>
      <c r="M127" s="243"/>
      <c r="N127" s="243"/>
      <c r="O127" s="243"/>
      <c r="P127" s="243"/>
      <c r="Q127" s="46"/>
      <c r="R127" s="46"/>
      <c r="S127" s="46"/>
      <c r="T127" s="46"/>
      <c r="U127" s="2"/>
      <c r="V127" s="2"/>
      <c r="W127" s="2"/>
      <c r="X127" s="2"/>
      <c r="Y127" s="2"/>
      <c r="Z127" s="2"/>
      <c r="AA127" s="2"/>
      <c r="AB127" s="2"/>
      <c r="AC127" s="2"/>
      <c r="AD127" s="2"/>
      <c r="AE127" s="2"/>
      <c r="AF127" s="2"/>
      <c r="AG127" s="2"/>
    </row>
    <row r="128" spans="1:33" ht="18" x14ac:dyDescent="0.25">
      <c r="A128" s="63"/>
      <c r="B128" s="85" t="s">
        <v>60</v>
      </c>
      <c r="C128" s="37"/>
      <c r="D128" s="37"/>
      <c r="E128" s="37"/>
      <c r="F128" s="37"/>
      <c r="G128" s="37"/>
      <c r="H128" s="37"/>
      <c r="I128" s="37"/>
      <c r="J128" s="37"/>
      <c r="K128" s="37"/>
      <c r="L128" s="37"/>
      <c r="M128" s="37"/>
      <c r="N128" s="37"/>
      <c r="O128" s="37"/>
      <c r="P128" s="37"/>
      <c r="Q128" s="46"/>
      <c r="R128" s="46"/>
      <c r="S128" s="46"/>
      <c r="T128" s="46"/>
    </row>
    <row r="129" spans="1:30" ht="12" customHeight="1" x14ac:dyDescent="0.25">
      <c r="A129" s="63"/>
      <c r="B129" s="86"/>
      <c r="C129" s="37"/>
      <c r="D129" s="37"/>
      <c r="E129" s="37"/>
      <c r="F129" s="37"/>
      <c r="G129" s="37"/>
      <c r="H129" s="37"/>
      <c r="I129" s="37"/>
      <c r="J129" s="37"/>
      <c r="K129" s="37"/>
      <c r="L129" s="37"/>
      <c r="M129" s="37"/>
      <c r="N129" s="37"/>
      <c r="O129" s="37"/>
      <c r="P129" s="37"/>
      <c r="Q129" s="46"/>
      <c r="R129" s="46"/>
      <c r="S129" s="46"/>
      <c r="T129" s="46"/>
    </row>
    <row r="130" spans="1:30" s="9" customFormat="1" ht="18.75" x14ac:dyDescent="0.2">
      <c r="A130" s="70"/>
      <c r="B130" s="71" t="s">
        <v>13</v>
      </c>
      <c r="C130" s="196" t="s">
        <v>61</v>
      </c>
      <c r="D130" s="196"/>
      <c r="E130" s="196"/>
      <c r="F130" s="196"/>
      <c r="G130" s="196"/>
      <c r="H130" s="196"/>
      <c r="I130" s="196"/>
      <c r="J130" s="196"/>
      <c r="K130" s="196"/>
      <c r="L130" s="196"/>
      <c r="M130" s="196"/>
      <c r="N130" s="196"/>
      <c r="O130" s="196"/>
      <c r="P130" s="196"/>
      <c r="Q130" s="111"/>
      <c r="R130" s="111"/>
      <c r="S130" s="111"/>
      <c r="T130" s="111"/>
    </row>
    <row r="131" spans="1:30" s="9" customFormat="1" ht="18.75" x14ac:dyDescent="0.2">
      <c r="A131" s="70"/>
      <c r="B131" s="71"/>
      <c r="C131" s="196"/>
      <c r="D131" s="196"/>
      <c r="E131" s="196"/>
      <c r="F131" s="196"/>
      <c r="G131" s="196"/>
      <c r="H131" s="196"/>
      <c r="I131" s="196"/>
      <c r="J131" s="196"/>
      <c r="K131" s="196"/>
      <c r="L131" s="196"/>
      <c r="M131" s="196"/>
      <c r="N131" s="196"/>
      <c r="O131" s="196"/>
      <c r="P131" s="196"/>
      <c r="Q131" s="111"/>
      <c r="R131" s="111"/>
      <c r="S131" s="111"/>
      <c r="T131" s="111"/>
    </row>
    <row r="132" spans="1:30" s="9" customFormat="1" ht="12" customHeight="1" x14ac:dyDescent="0.2">
      <c r="A132" s="70"/>
      <c r="B132" s="87"/>
      <c r="C132" s="70"/>
      <c r="D132" s="70"/>
      <c r="E132" s="70"/>
      <c r="F132" s="70"/>
      <c r="G132" s="70"/>
      <c r="H132" s="70"/>
      <c r="I132" s="70"/>
      <c r="J132" s="70"/>
      <c r="K132" s="70"/>
      <c r="L132" s="70"/>
      <c r="M132" s="70"/>
      <c r="N132" s="70"/>
      <c r="O132" s="70"/>
      <c r="P132" s="70"/>
      <c r="Q132" s="111"/>
      <c r="R132" s="111"/>
      <c r="S132" s="111"/>
      <c r="T132" s="111"/>
    </row>
    <row r="133" spans="1:30" s="9" customFormat="1" ht="18.75" x14ac:dyDescent="0.2">
      <c r="A133" s="70"/>
      <c r="B133" s="71" t="s">
        <v>28</v>
      </c>
      <c r="C133" s="196" t="s">
        <v>62</v>
      </c>
      <c r="D133" s="196"/>
      <c r="E133" s="196"/>
      <c r="F133" s="196"/>
      <c r="G133" s="196"/>
      <c r="H133" s="196"/>
      <c r="I133" s="196"/>
      <c r="J133" s="196"/>
      <c r="K133" s="196"/>
      <c r="L133" s="196"/>
      <c r="M133" s="196"/>
      <c r="N133" s="196"/>
      <c r="O133" s="196"/>
      <c r="P133" s="196"/>
      <c r="Q133" s="111"/>
      <c r="R133" s="111"/>
      <c r="S133" s="111"/>
      <c r="T133" s="111"/>
    </row>
    <row r="134" spans="1:30" s="9" customFormat="1" ht="18.75" x14ac:dyDescent="0.2">
      <c r="A134" s="57"/>
      <c r="B134" s="65"/>
      <c r="C134" s="196"/>
      <c r="D134" s="196"/>
      <c r="E134" s="196"/>
      <c r="F134" s="196"/>
      <c r="G134" s="196"/>
      <c r="H134" s="196"/>
      <c r="I134" s="196"/>
      <c r="J134" s="196"/>
      <c r="K134" s="196"/>
      <c r="L134" s="196"/>
      <c r="M134" s="196"/>
      <c r="N134" s="196"/>
      <c r="O134" s="196"/>
      <c r="P134" s="196"/>
      <c r="Q134" s="111"/>
      <c r="R134" s="111"/>
      <c r="S134" s="111"/>
      <c r="T134" s="111"/>
    </row>
    <row r="135" spans="1:30" s="9" customFormat="1" ht="18.75" x14ac:dyDescent="0.2">
      <c r="A135" s="57"/>
      <c r="B135" s="88"/>
      <c r="C135" s="70"/>
      <c r="D135" s="70"/>
      <c r="E135" s="70"/>
      <c r="F135" s="70"/>
      <c r="G135" s="70"/>
      <c r="H135" s="70"/>
      <c r="I135" s="70"/>
      <c r="J135" s="70"/>
      <c r="K135" s="70"/>
      <c r="L135" s="70"/>
      <c r="M135" s="70"/>
      <c r="N135" s="70"/>
      <c r="O135" s="70"/>
      <c r="P135" s="70"/>
      <c r="Q135" s="111"/>
      <c r="R135" s="111"/>
      <c r="S135" s="111"/>
      <c r="T135" s="111"/>
    </row>
    <row r="136" spans="1:30" s="9" customFormat="1" ht="18.75" x14ac:dyDescent="0.2">
      <c r="A136" s="70"/>
      <c r="B136" s="89" t="s">
        <v>33</v>
      </c>
      <c r="C136" s="196" t="s">
        <v>63</v>
      </c>
      <c r="D136" s="196"/>
      <c r="E136" s="196"/>
      <c r="F136" s="196"/>
      <c r="G136" s="196"/>
      <c r="H136" s="196"/>
      <c r="I136" s="196"/>
      <c r="J136" s="196"/>
      <c r="K136" s="196"/>
      <c r="L136" s="196"/>
      <c r="M136" s="196"/>
      <c r="N136" s="196"/>
      <c r="O136" s="196"/>
      <c r="P136" s="196"/>
      <c r="Q136" s="111"/>
      <c r="R136" s="111"/>
      <c r="S136" s="111"/>
      <c r="T136" s="111"/>
    </row>
    <row r="137" spans="1:30" s="9" customFormat="1" ht="18.75" x14ac:dyDescent="0.2">
      <c r="A137" s="90"/>
      <c r="B137" s="116"/>
      <c r="C137" s="196"/>
      <c r="D137" s="196"/>
      <c r="E137" s="196"/>
      <c r="F137" s="196"/>
      <c r="G137" s="196"/>
      <c r="H137" s="196"/>
      <c r="I137" s="196"/>
      <c r="J137" s="196"/>
      <c r="K137" s="196"/>
      <c r="L137" s="196"/>
      <c r="M137" s="196"/>
      <c r="N137" s="196"/>
      <c r="O137" s="196"/>
      <c r="P137" s="196"/>
      <c r="Q137" s="111"/>
      <c r="R137" s="111"/>
      <c r="S137" s="111"/>
      <c r="T137" s="111"/>
    </row>
    <row r="138" spans="1:30" s="9" customFormat="1" ht="12" customHeight="1" x14ac:dyDescent="0.25">
      <c r="A138" s="90"/>
      <c r="B138" s="91"/>
      <c r="C138" s="91"/>
      <c r="D138" s="91"/>
      <c r="E138" s="91"/>
      <c r="F138" s="91"/>
      <c r="G138" s="91"/>
      <c r="H138" s="91"/>
      <c r="I138" s="91"/>
      <c r="J138" s="91"/>
      <c r="K138" s="91"/>
      <c r="L138" s="91"/>
      <c r="M138" s="91"/>
      <c r="N138" s="91"/>
      <c r="O138" s="91"/>
      <c r="P138" s="91"/>
      <c r="Q138" s="112"/>
      <c r="R138" s="111"/>
      <c r="S138" s="111"/>
      <c r="T138" s="111"/>
    </row>
    <row r="139" spans="1:30" ht="12" customHeight="1" x14ac:dyDescent="0.2">
      <c r="A139" s="92"/>
      <c r="B139" s="91"/>
      <c r="C139" s="308" t="s">
        <v>351</v>
      </c>
      <c r="D139" s="308"/>
      <c r="E139" s="308"/>
      <c r="F139" s="308"/>
      <c r="G139" s="308"/>
      <c r="H139" s="308"/>
      <c r="I139" s="308"/>
      <c r="J139" s="308"/>
      <c r="K139" s="308"/>
      <c r="L139" s="308"/>
      <c r="M139" s="308"/>
      <c r="N139" s="308"/>
      <c r="O139" s="308"/>
      <c r="P139" s="308"/>
      <c r="Q139" s="46"/>
      <c r="R139" s="46"/>
      <c r="S139" s="46"/>
      <c r="T139" s="46"/>
    </row>
    <row r="140" spans="1:30" ht="12" customHeight="1" x14ac:dyDescent="0.2">
      <c r="A140" s="92"/>
      <c r="B140" s="91"/>
      <c r="C140" s="308"/>
      <c r="D140" s="308"/>
      <c r="E140" s="308"/>
      <c r="F140" s="308"/>
      <c r="G140" s="308"/>
      <c r="H140" s="308"/>
      <c r="I140" s="308"/>
      <c r="J140" s="308"/>
      <c r="K140" s="308"/>
      <c r="L140" s="308"/>
      <c r="M140" s="308"/>
      <c r="N140" s="308"/>
      <c r="O140" s="308"/>
      <c r="P140" s="308"/>
      <c r="Q140" s="46"/>
      <c r="R140" s="46"/>
      <c r="S140" s="46"/>
      <c r="T140" s="46"/>
    </row>
    <row r="141" spans="1:30" ht="70.5" customHeight="1" x14ac:dyDescent="0.2">
      <c r="A141" s="92"/>
      <c r="B141" s="91"/>
      <c r="C141" s="308"/>
      <c r="D141" s="308"/>
      <c r="E141" s="308"/>
      <c r="F141" s="308"/>
      <c r="G141" s="308"/>
      <c r="H141" s="308"/>
      <c r="I141" s="308"/>
      <c r="J141" s="308"/>
      <c r="K141" s="308"/>
      <c r="L141" s="308"/>
      <c r="M141" s="308"/>
      <c r="N141" s="308"/>
      <c r="O141" s="308"/>
      <c r="P141" s="308"/>
      <c r="Q141" s="46"/>
      <c r="R141" s="46"/>
      <c r="S141" s="46"/>
      <c r="T141" s="46"/>
    </row>
    <row r="142" spans="1:30" ht="12" customHeight="1" x14ac:dyDescent="0.2">
      <c r="A142" s="92"/>
      <c r="B142" s="91"/>
      <c r="C142" s="73"/>
      <c r="D142" s="73"/>
      <c r="E142" s="73"/>
      <c r="F142" s="73"/>
      <c r="G142" s="73"/>
      <c r="H142" s="73"/>
      <c r="I142" s="73"/>
      <c r="J142" s="73"/>
      <c r="K142" s="73"/>
      <c r="L142" s="73"/>
      <c r="M142" s="73"/>
      <c r="N142" s="73"/>
      <c r="O142" s="73"/>
      <c r="P142" s="73"/>
      <c r="Q142" s="46"/>
      <c r="R142" s="111"/>
      <c r="S142" s="111"/>
      <c r="T142" s="111"/>
      <c r="U142" s="9"/>
      <c r="V142" s="9"/>
      <c r="W142" s="9"/>
      <c r="X142" s="9"/>
      <c r="Y142" s="9"/>
      <c r="Z142" s="9"/>
      <c r="AA142" s="9"/>
      <c r="AB142" s="9"/>
      <c r="AC142" s="9"/>
      <c r="AD142" s="9"/>
    </row>
    <row r="143" spans="1:30" ht="18.75" x14ac:dyDescent="0.25">
      <c r="A143" s="92"/>
      <c r="B143" s="91"/>
      <c r="C143" s="73"/>
      <c r="D143" s="73"/>
      <c r="E143" s="231" t="s">
        <v>15</v>
      </c>
      <c r="F143" s="231"/>
      <c r="G143" s="231"/>
      <c r="H143" s="231"/>
      <c r="I143" s="242">
        <v>2020</v>
      </c>
      <c r="J143" s="242"/>
      <c r="K143" s="242"/>
      <c r="L143" s="242">
        <v>2019</v>
      </c>
      <c r="M143" s="242"/>
      <c r="N143" s="242"/>
      <c r="O143" s="37"/>
      <c r="P143" s="73"/>
      <c r="Q143" s="46"/>
      <c r="R143" s="111"/>
      <c r="S143" s="111"/>
      <c r="T143" s="111"/>
      <c r="U143" s="9"/>
      <c r="V143" s="9"/>
      <c r="W143" s="9"/>
      <c r="X143" s="9"/>
      <c r="Y143" s="9"/>
      <c r="Z143" s="9"/>
      <c r="AA143" s="9"/>
      <c r="AB143" s="9"/>
      <c r="AC143" s="9"/>
      <c r="AD143" s="9"/>
    </row>
    <row r="144" spans="1:30" ht="18.75" x14ac:dyDescent="0.2">
      <c r="A144" s="92"/>
      <c r="B144" s="91"/>
      <c r="C144" s="73"/>
      <c r="D144" s="73"/>
      <c r="E144" s="123" t="s">
        <v>64</v>
      </c>
      <c r="F144" s="123"/>
      <c r="G144" s="123"/>
      <c r="H144" s="123"/>
      <c r="I144" s="122">
        <v>2706025.4</v>
      </c>
      <c r="J144" s="122"/>
      <c r="K144" s="122"/>
      <c r="L144" s="122">
        <v>4606781.57</v>
      </c>
      <c r="M144" s="122"/>
      <c r="N144" s="122"/>
      <c r="O144" s="37"/>
      <c r="P144" s="73"/>
      <c r="Q144" s="46"/>
      <c r="R144" s="111"/>
      <c r="S144" s="111"/>
      <c r="T144" s="111"/>
      <c r="U144" s="9"/>
      <c r="V144" s="9"/>
      <c r="W144" s="9"/>
      <c r="X144" s="9"/>
      <c r="Y144" s="9"/>
      <c r="Z144" s="9"/>
      <c r="AA144" s="9"/>
      <c r="AB144" s="9"/>
      <c r="AC144" s="9"/>
      <c r="AD144" s="9"/>
    </row>
    <row r="145" spans="1:30" ht="18.75" x14ac:dyDescent="0.2">
      <c r="A145" s="92"/>
      <c r="B145" s="91"/>
      <c r="C145" s="73"/>
      <c r="D145" s="73"/>
      <c r="E145" s="123" t="s">
        <v>65</v>
      </c>
      <c r="F145" s="123"/>
      <c r="G145" s="123"/>
      <c r="H145" s="123"/>
      <c r="I145" s="122">
        <v>0</v>
      </c>
      <c r="J145" s="122"/>
      <c r="K145" s="122"/>
      <c r="L145" s="122">
        <v>0</v>
      </c>
      <c r="M145" s="122"/>
      <c r="N145" s="122"/>
      <c r="O145" s="37"/>
      <c r="P145" s="73"/>
      <c r="Q145" s="46"/>
      <c r="R145" s="111"/>
      <c r="S145" s="111"/>
      <c r="T145" s="111"/>
      <c r="U145" s="9"/>
      <c r="V145" s="9"/>
      <c r="W145" s="9"/>
      <c r="X145" s="9"/>
      <c r="Y145" s="9"/>
      <c r="Z145" s="9"/>
      <c r="AA145" s="9"/>
      <c r="AB145" s="9"/>
      <c r="AC145" s="9"/>
      <c r="AD145" s="9"/>
    </row>
    <row r="146" spans="1:30" ht="18.75" x14ac:dyDescent="0.25">
      <c r="A146" s="92"/>
      <c r="B146" s="91"/>
      <c r="C146" s="73"/>
      <c r="D146" s="73"/>
      <c r="E146" s="222" t="s">
        <v>66</v>
      </c>
      <c r="F146" s="223"/>
      <c r="G146" s="223"/>
      <c r="H146" s="224"/>
      <c r="I146" s="225">
        <f>SUM(I144:K145)</f>
        <v>2706025.4</v>
      </c>
      <c r="J146" s="225"/>
      <c r="K146" s="225"/>
      <c r="L146" s="225">
        <f>SUM(L144:N145)</f>
        <v>4606781.57</v>
      </c>
      <c r="M146" s="225"/>
      <c r="N146" s="225"/>
      <c r="O146" s="37"/>
      <c r="P146" s="73"/>
      <c r="Q146" s="46"/>
      <c r="R146" s="111"/>
      <c r="S146" s="111"/>
      <c r="T146" s="111"/>
      <c r="U146" s="9"/>
      <c r="V146" s="9"/>
      <c r="W146" s="9"/>
      <c r="X146" s="9"/>
      <c r="Y146" s="9"/>
      <c r="Z146" s="9"/>
      <c r="AA146" s="9"/>
      <c r="AB146" s="9"/>
      <c r="AC146" s="9"/>
      <c r="AD146" s="9"/>
    </row>
    <row r="147" spans="1:30" ht="12" customHeight="1" x14ac:dyDescent="0.2">
      <c r="A147" s="92"/>
      <c r="B147" s="91"/>
      <c r="C147" s="73"/>
      <c r="D147" s="73"/>
      <c r="E147" s="73"/>
      <c r="F147" s="73"/>
      <c r="G147" s="73"/>
      <c r="H147" s="73"/>
      <c r="I147" s="73"/>
      <c r="J147" s="73"/>
      <c r="K147" s="73"/>
      <c r="L147" s="73"/>
      <c r="M147" s="73"/>
      <c r="N147" s="73"/>
      <c r="O147" s="73"/>
      <c r="P147" s="73"/>
      <c r="Q147" s="46"/>
      <c r="R147" s="111"/>
      <c r="S147" s="111"/>
      <c r="T147" s="111"/>
      <c r="U147" s="9"/>
      <c r="V147" s="9"/>
      <c r="W147" s="9"/>
      <c r="X147" s="9"/>
      <c r="Y147" s="9"/>
      <c r="Z147" s="9"/>
      <c r="AA147" s="9"/>
      <c r="AB147" s="9"/>
      <c r="AC147" s="9"/>
      <c r="AD147" s="9"/>
    </row>
    <row r="148" spans="1:30" ht="18" x14ac:dyDescent="0.25">
      <c r="A148" s="92"/>
      <c r="B148" s="62" t="s">
        <v>11</v>
      </c>
      <c r="C148" s="68" t="s">
        <v>67</v>
      </c>
      <c r="D148" s="73"/>
      <c r="E148" s="73"/>
      <c r="F148" s="73"/>
      <c r="G148" s="73"/>
      <c r="H148" s="73"/>
      <c r="I148" s="73"/>
      <c r="J148" s="73"/>
      <c r="K148" s="73"/>
      <c r="L148" s="73"/>
      <c r="M148" s="73"/>
      <c r="N148" s="73"/>
      <c r="O148" s="73"/>
      <c r="P148" s="73"/>
      <c r="Q148" s="46"/>
      <c r="R148" s="46"/>
      <c r="S148" s="46"/>
      <c r="T148" s="46"/>
    </row>
    <row r="149" spans="1:30" ht="12" customHeight="1" x14ac:dyDescent="0.25">
      <c r="A149" s="92"/>
      <c r="B149" s="62"/>
      <c r="C149" s="69"/>
      <c r="D149" s="73"/>
      <c r="E149" s="73"/>
      <c r="F149" s="73"/>
      <c r="G149" s="73"/>
      <c r="H149" s="73"/>
      <c r="I149" s="73"/>
      <c r="J149" s="73"/>
      <c r="K149" s="73"/>
      <c r="L149" s="73"/>
      <c r="M149" s="73"/>
      <c r="N149" s="73"/>
      <c r="O149" s="73"/>
      <c r="P149" s="73"/>
      <c r="Q149" s="46"/>
      <c r="R149" s="46"/>
      <c r="S149" s="46"/>
      <c r="T149" s="46"/>
    </row>
    <row r="150" spans="1:30" ht="12" customHeight="1" x14ac:dyDescent="0.2">
      <c r="A150" s="92"/>
      <c r="B150" s="91"/>
      <c r="C150" s="93" t="s">
        <v>68</v>
      </c>
      <c r="D150" s="73"/>
      <c r="E150" s="73"/>
      <c r="F150" s="73"/>
      <c r="G150" s="73"/>
      <c r="H150" s="73"/>
      <c r="I150" s="73"/>
      <c r="J150" s="73"/>
      <c r="K150" s="73"/>
      <c r="L150" s="73"/>
      <c r="M150" s="73"/>
      <c r="N150" s="73"/>
      <c r="O150" s="73"/>
      <c r="P150" s="73"/>
      <c r="Q150" s="46"/>
      <c r="R150" s="46"/>
      <c r="S150" s="111"/>
      <c r="T150" s="111"/>
      <c r="U150" s="9"/>
      <c r="V150" s="9"/>
      <c r="W150" s="9"/>
      <c r="X150" s="9"/>
      <c r="Y150" s="9"/>
      <c r="Z150" s="9"/>
      <c r="AA150" s="9"/>
      <c r="AB150" s="9"/>
      <c r="AC150" s="9"/>
      <c r="AD150" s="9"/>
    </row>
    <row r="151" spans="1:30" ht="12" customHeight="1" x14ac:dyDescent="0.2">
      <c r="A151" s="92"/>
      <c r="B151" s="91"/>
      <c r="C151" s="73"/>
      <c r="D151" s="73"/>
      <c r="E151" s="73"/>
      <c r="F151" s="73"/>
      <c r="G151" s="73"/>
      <c r="H151" s="73"/>
      <c r="I151" s="73"/>
      <c r="J151" s="73"/>
      <c r="K151" s="73"/>
      <c r="L151" s="73"/>
      <c r="M151" s="73"/>
      <c r="N151" s="73"/>
      <c r="O151" s="73"/>
      <c r="P151" s="73"/>
      <c r="Q151" s="46"/>
      <c r="R151" s="46"/>
      <c r="S151" s="111"/>
      <c r="T151" s="111"/>
      <c r="U151" s="9"/>
      <c r="V151" s="9"/>
      <c r="W151" s="9"/>
      <c r="X151" s="9"/>
      <c r="Y151" s="9"/>
      <c r="Z151" s="9"/>
      <c r="AA151" s="9"/>
      <c r="AB151" s="9"/>
      <c r="AC151" s="9"/>
      <c r="AD151" s="9"/>
    </row>
    <row r="152" spans="1:30" ht="18.75" x14ac:dyDescent="0.25">
      <c r="A152" s="92"/>
      <c r="B152" s="91"/>
      <c r="C152" s="73"/>
      <c r="D152" s="231" t="s">
        <v>15</v>
      </c>
      <c r="E152" s="231"/>
      <c r="F152" s="231"/>
      <c r="G152" s="231"/>
      <c r="H152" s="231"/>
      <c r="I152" s="231"/>
      <c r="J152" s="231"/>
      <c r="K152" s="231"/>
      <c r="L152" s="231"/>
      <c r="M152" s="139" t="s">
        <v>21</v>
      </c>
      <c r="N152" s="140"/>
      <c r="O152" s="141"/>
      <c r="P152" s="37"/>
      <c r="Q152" s="46"/>
      <c r="R152" s="46"/>
      <c r="S152" s="111"/>
      <c r="T152" s="111"/>
      <c r="U152" s="9"/>
      <c r="V152" s="9"/>
      <c r="W152" s="9"/>
      <c r="X152" s="9"/>
      <c r="Y152" s="9"/>
      <c r="Z152" s="9"/>
      <c r="AA152" s="9"/>
      <c r="AB152" s="9"/>
      <c r="AC152" s="9"/>
      <c r="AD152" s="9"/>
    </row>
    <row r="153" spans="1:30" ht="18.75" x14ac:dyDescent="0.2">
      <c r="A153" s="92"/>
      <c r="B153" s="91"/>
      <c r="C153" s="73"/>
      <c r="D153" s="123" t="s">
        <v>69</v>
      </c>
      <c r="E153" s="123"/>
      <c r="F153" s="123"/>
      <c r="G153" s="123"/>
      <c r="H153" s="123"/>
      <c r="I153" s="123"/>
      <c r="J153" s="123"/>
      <c r="K153" s="123"/>
      <c r="L153" s="123"/>
      <c r="M153" s="240">
        <v>0</v>
      </c>
      <c r="N153" s="240"/>
      <c r="O153" s="240"/>
      <c r="P153" s="37"/>
      <c r="Q153" s="46"/>
      <c r="R153" s="46"/>
      <c r="S153" s="111"/>
      <c r="T153" s="111"/>
      <c r="U153" s="9"/>
      <c r="V153" s="9"/>
      <c r="W153" s="9"/>
      <c r="X153" s="9"/>
      <c r="Y153" s="9"/>
      <c r="Z153" s="9"/>
      <c r="AA153" s="9"/>
      <c r="AB153" s="9"/>
      <c r="AC153" s="9"/>
      <c r="AD153" s="9"/>
    </row>
    <row r="154" spans="1:30" ht="18.75" x14ac:dyDescent="0.2">
      <c r="A154" s="92"/>
      <c r="B154" s="91"/>
      <c r="C154" s="73"/>
      <c r="D154" s="123" t="s">
        <v>70</v>
      </c>
      <c r="E154" s="123"/>
      <c r="F154" s="123"/>
      <c r="G154" s="123"/>
      <c r="H154" s="123"/>
      <c r="I154" s="123"/>
      <c r="J154" s="123"/>
      <c r="K154" s="123"/>
      <c r="L154" s="123"/>
      <c r="M154" s="240">
        <v>0</v>
      </c>
      <c r="N154" s="240"/>
      <c r="O154" s="240"/>
      <c r="P154" s="37"/>
      <c r="Q154" s="46"/>
      <c r="R154" s="46"/>
      <c r="S154" s="111"/>
      <c r="T154" s="111"/>
      <c r="U154" s="9"/>
      <c r="V154" s="9"/>
      <c r="W154" s="9"/>
      <c r="X154" s="9"/>
      <c r="Y154" s="9"/>
      <c r="Z154" s="9"/>
      <c r="AA154" s="9"/>
      <c r="AB154" s="9"/>
      <c r="AC154" s="9"/>
      <c r="AD154" s="9"/>
    </row>
    <row r="155" spans="1:30" ht="18.75" x14ac:dyDescent="0.2">
      <c r="A155" s="92"/>
      <c r="B155" s="91"/>
      <c r="C155" s="73"/>
      <c r="D155" s="123" t="s">
        <v>71</v>
      </c>
      <c r="E155" s="123"/>
      <c r="F155" s="123"/>
      <c r="G155" s="123"/>
      <c r="H155" s="123"/>
      <c r="I155" s="123"/>
      <c r="J155" s="123"/>
      <c r="K155" s="123"/>
      <c r="L155" s="123"/>
      <c r="M155" s="240">
        <v>129227</v>
      </c>
      <c r="N155" s="240"/>
      <c r="O155" s="240"/>
      <c r="P155" s="37"/>
      <c r="Q155" s="46"/>
      <c r="R155" s="46"/>
      <c r="S155" s="111"/>
      <c r="T155" s="111"/>
      <c r="U155" s="9"/>
      <c r="V155" s="9"/>
      <c r="W155" s="9"/>
      <c r="X155" s="9"/>
      <c r="Y155" s="9"/>
      <c r="Z155" s="9"/>
      <c r="AA155" s="9"/>
      <c r="AB155" s="9"/>
      <c r="AC155" s="9"/>
      <c r="AD155" s="9"/>
    </row>
    <row r="156" spans="1:30" ht="18.75" x14ac:dyDescent="0.2">
      <c r="A156" s="92"/>
      <c r="B156" s="91"/>
      <c r="C156" s="73"/>
      <c r="D156" s="123" t="s">
        <v>72</v>
      </c>
      <c r="E156" s="123"/>
      <c r="F156" s="123"/>
      <c r="G156" s="123"/>
      <c r="H156" s="123"/>
      <c r="I156" s="123"/>
      <c r="J156" s="123"/>
      <c r="K156" s="123"/>
      <c r="L156" s="123"/>
      <c r="M156" s="241">
        <v>2576798.4</v>
      </c>
      <c r="N156" s="240"/>
      <c r="O156" s="240"/>
      <c r="P156" s="37"/>
      <c r="Q156" s="46"/>
      <c r="R156" s="46"/>
      <c r="S156" s="111"/>
      <c r="T156" s="111"/>
      <c r="U156" s="9"/>
      <c r="V156" s="9"/>
      <c r="W156" s="9"/>
      <c r="X156" s="9"/>
      <c r="Y156" s="9"/>
      <c r="Z156" s="9"/>
      <c r="AA156" s="9"/>
      <c r="AB156" s="9"/>
      <c r="AC156" s="9"/>
      <c r="AD156" s="9"/>
    </row>
    <row r="157" spans="1:30" ht="18.75" x14ac:dyDescent="0.2">
      <c r="A157" s="92"/>
      <c r="B157" s="91"/>
      <c r="C157" s="73"/>
      <c r="D157" s="123" t="s">
        <v>73</v>
      </c>
      <c r="E157" s="123"/>
      <c r="F157" s="123"/>
      <c r="G157" s="123"/>
      <c r="H157" s="123"/>
      <c r="I157" s="123"/>
      <c r="J157" s="123"/>
      <c r="K157" s="123"/>
      <c r="L157" s="123"/>
      <c r="M157" s="240">
        <v>0</v>
      </c>
      <c r="N157" s="240"/>
      <c r="O157" s="240"/>
      <c r="P157" s="37"/>
      <c r="Q157" s="46"/>
      <c r="R157" s="46"/>
      <c r="S157" s="111"/>
      <c r="T157" s="111"/>
      <c r="U157" s="9"/>
      <c r="V157" s="9"/>
      <c r="W157" s="9"/>
      <c r="X157" s="9"/>
      <c r="Y157" s="9"/>
      <c r="Z157" s="9"/>
      <c r="AA157" s="9"/>
      <c r="AB157" s="9"/>
      <c r="AC157" s="9"/>
      <c r="AD157" s="9"/>
    </row>
    <row r="158" spans="1:30" ht="18.75" x14ac:dyDescent="0.25">
      <c r="A158" s="92"/>
      <c r="B158" s="91"/>
      <c r="C158" s="73"/>
      <c r="D158" s="222" t="s">
        <v>74</v>
      </c>
      <c r="E158" s="223"/>
      <c r="F158" s="223"/>
      <c r="G158" s="223"/>
      <c r="H158" s="223"/>
      <c r="I158" s="223"/>
      <c r="J158" s="223"/>
      <c r="K158" s="223"/>
      <c r="L158" s="224"/>
      <c r="M158" s="226">
        <f>SUM(M153:O157)</f>
        <v>2706025.4</v>
      </c>
      <c r="N158" s="227"/>
      <c r="O158" s="228"/>
      <c r="P158" s="73"/>
      <c r="Q158" s="46"/>
      <c r="R158" s="46"/>
      <c r="S158" s="111"/>
      <c r="T158" s="111"/>
      <c r="U158" s="9"/>
      <c r="V158" s="9"/>
      <c r="W158" s="9"/>
      <c r="X158" s="9"/>
      <c r="Y158" s="9"/>
      <c r="Z158" s="9"/>
      <c r="AA158" s="9"/>
      <c r="AB158" s="9"/>
      <c r="AC158" s="9"/>
      <c r="AD158" s="9"/>
    </row>
    <row r="159" spans="1:30" ht="12" customHeight="1" x14ac:dyDescent="0.25">
      <c r="A159" s="92"/>
      <c r="B159" s="91"/>
      <c r="C159" s="73"/>
      <c r="D159" s="94"/>
      <c r="E159" s="94"/>
      <c r="F159" s="94"/>
      <c r="G159" s="94"/>
      <c r="H159" s="94"/>
      <c r="I159" s="94"/>
      <c r="J159" s="94"/>
      <c r="K159" s="94"/>
      <c r="L159" s="94"/>
      <c r="M159" s="95"/>
      <c r="N159" s="95"/>
      <c r="O159" s="95"/>
      <c r="P159" s="73"/>
      <c r="Q159" s="46"/>
      <c r="R159" s="46"/>
      <c r="S159" s="111"/>
      <c r="T159" s="111"/>
      <c r="U159" s="9"/>
      <c r="V159" s="9"/>
      <c r="W159" s="9"/>
      <c r="X159" s="9"/>
      <c r="Y159" s="9"/>
      <c r="Z159" s="9"/>
      <c r="AA159" s="9"/>
      <c r="AB159" s="9"/>
      <c r="AC159" s="9"/>
      <c r="AD159" s="9"/>
    </row>
    <row r="160" spans="1:30" ht="18" x14ac:dyDescent="0.25">
      <c r="A160" s="92"/>
      <c r="B160" s="91"/>
      <c r="C160" s="68" t="s">
        <v>75</v>
      </c>
      <c r="D160" s="118"/>
      <c r="E160" s="118"/>
      <c r="F160" s="118"/>
      <c r="G160" s="118"/>
      <c r="H160" s="118"/>
      <c r="I160" s="118"/>
      <c r="J160" s="118"/>
      <c r="K160" s="118"/>
      <c r="L160" s="118"/>
      <c r="M160" s="118"/>
      <c r="N160" s="118"/>
      <c r="O160" s="118"/>
      <c r="P160" s="118"/>
      <c r="Q160" s="46"/>
      <c r="R160" s="46"/>
      <c r="S160" s="46"/>
      <c r="T160" s="46"/>
    </row>
    <row r="161" spans="1:20" ht="18" x14ac:dyDescent="0.25">
      <c r="A161" s="92"/>
      <c r="B161" s="91"/>
      <c r="C161" s="69"/>
      <c r="D161" s="118"/>
      <c r="E161" s="118"/>
      <c r="F161" s="118"/>
      <c r="G161" s="118"/>
      <c r="H161" s="118"/>
      <c r="I161" s="118"/>
      <c r="J161" s="118"/>
      <c r="K161" s="118"/>
      <c r="L161" s="118"/>
      <c r="M161" s="118"/>
      <c r="N161" s="118"/>
      <c r="O161" s="118"/>
      <c r="P161" s="118"/>
      <c r="Q161" s="46"/>
      <c r="R161" s="46"/>
      <c r="S161" s="46"/>
      <c r="T161" s="46"/>
    </row>
    <row r="162" spans="1:20" ht="18" x14ac:dyDescent="0.2">
      <c r="A162" s="92"/>
      <c r="B162" s="91"/>
      <c r="C162" s="229" t="s">
        <v>76</v>
      </c>
      <c r="D162" s="229"/>
      <c r="E162" s="229"/>
      <c r="F162" s="229"/>
      <c r="G162" s="229"/>
      <c r="H162" s="229"/>
      <c r="I162" s="229"/>
      <c r="J162" s="229"/>
      <c r="K162" s="229"/>
      <c r="L162" s="229"/>
      <c r="M162" s="229"/>
      <c r="N162" s="96"/>
      <c r="O162" s="96"/>
      <c r="P162" s="96"/>
      <c r="Q162" s="46"/>
      <c r="R162" s="46"/>
      <c r="S162" s="46"/>
      <c r="T162" s="46"/>
    </row>
    <row r="163" spans="1:20" ht="18" x14ac:dyDescent="0.2">
      <c r="A163" s="92"/>
      <c r="B163" s="91"/>
      <c r="C163" s="289" t="s">
        <v>326</v>
      </c>
      <c r="D163" s="289"/>
      <c r="E163" s="289"/>
      <c r="F163" s="117"/>
      <c r="G163" s="117"/>
      <c r="H163" s="117"/>
      <c r="I163" s="117"/>
      <c r="J163" s="117"/>
      <c r="K163" s="117"/>
      <c r="L163" s="117"/>
      <c r="M163" s="117"/>
      <c r="N163" s="117"/>
      <c r="O163" s="117"/>
      <c r="P163" s="117"/>
      <c r="Q163" s="46"/>
      <c r="R163" s="46"/>
      <c r="S163" s="46"/>
      <c r="T163" s="46"/>
    </row>
    <row r="164" spans="1:20" ht="23.25" customHeight="1" x14ac:dyDescent="0.2">
      <c r="A164" s="92"/>
      <c r="B164" s="91"/>
      <c r="C164" s="229" t="s">
        <v>76</v>
      </c>
      <c r="D164" s="229"/>
      <c r="E164" s="229"/>
      <c r="F164" s="229"/>
      <c r="G164" s="229"/>
      <c r="H164" s="229"/>
      <c r="I164" s="229"/>
      <c r="J164" s="229"/>
      <c r="K164" s="229"/>
      <c r="L164" s="229"/>
      <c r="M164" s="229"/>
      <c r="N164" s="229"/>
      <c r="O164" s="229"/>
      <c r="P164" s="117"/>
      <c r="Q164" s="46"/>
      <c r="R164" s="46"/>
      <c r="S164" s="46"/>
      <c r="T164" s="46"/>
    </row>
    <row r="165" spans="1:20" ht="18" x14ac:dyDescent="0.25">
      <c r="A165" s="92"/>
      <c r="B165" s="91"/>
      <c r="C165" s="68" t="s">
        <v>310</v>
      </c>
      <c r="D165" s="118"/>
      <c r="E165" s="118"/>
      <c r="F165" s="118"/>
      <c r="G165" s="118"/>
      <c r="H165" s="118"/>
      <c r="I165" s="118"/>
      <c r="J165" s="118"/>
      <c r="K165" s="118"/>
      <c r="L165" s="118"/>
      <c r="M165" s="118"/>
      <c r="N165" s="118"/>
      <c r="O165" s="118"/>
      <c r="P165" s="118"/>
      <c r="Q165" s="46"/>
      <c r="R165" s="46"/>
      <c r="S165" s="46"/>
      <c r="T165" s="46"/>
    </row>
    <row r="166" spans="1:20" ht="18" x14ac:dyDescent="0.2">
      <c r="A166" s="92"/>
      <c r="B166" s="91"/>
      <c r="C166" s="238" t="s">
        <v>322</v>
      </c>
      <c r="D166" s="238"/>
      <c r="E166" s="238"/>
      <c r="F166" s="238"/>
      <c r="G166" s="238"/>
      <c r="H166" s="238"/>
      <c r="I166" s="238"/>
      <c r="J166" s="238"/>
      <c r="K166" s="238"/>
      <c r="L166" s="96"/>
      <c r="M166" s="96"/>
      <c r="N166" s="96"/>
      <c r="O166" s="97"/>
      <c r="P166" s="96"/>
      <c r="Q166" s="46"/>
      <c r="R166" s="46"/>
      <c r="S166" s="46"/>
      <c r="T166" s="46"/>
    </row>
    <row r="167" spans="1:20" ht="18" x14ac:dyDescent="0.25">
      <c r="A167" s="92"/>
      <c r="B167" s="91"/>
      <c r="C167" s="68" t="s">
        <v>319</v>
      </c>
      <c r="D167" s="118"/>
      <c r="E167" s="118"/>
      <c r="F167" s="118"/>
      <c r="G167" s="118"/>
      <c r="H167" s="118"/>
      <c r="I167" s="118"/>
      <c r="J167" s="118"/>
      <c r="K167" s="118"/>
      <c r="L167" s="118"/>
      <c r="M167" s="118"/>
      <c r="N167" s="118"/>
      <c r="O167" s="118"/>
      <c r="P167" s="118"/>
      <c r="Q167" s="46"/>
      <c r="R167" s="46"/>
      <c r="S167" s="46"/>
      <c r="T167" s="46"/>
    </row>
    <row r="168" spans="1:20" ht="35.25" customHeight="1" x14ac:dyDescent="0.2">
      <c r="A168" s="92"/>
      <c r="B168" s="91"/>
      <c r="C168" s="351" t="s">
        <v>348</v>
      </c>
      <c r="D168" s="351"/>
      <c r="E168" s="351"/>
      <c r="F168" s="351"/>
      <c r="G168" s="351"/>
      <c r="H168" s="351"/>
      <c r="I168" s="351"/>
      <c r="J168" s="351"/>
      <c r="K168" s="351"/>
      <c r="L168" s="351"/>
      <c r="M168" s="351"/>
      <c r="N168" s="351"/>
      <c r="O168" s="351"/>
      <c r="P168" s="96"/>
      <c r="Q168" s="46"/>
      <c r="R168" s="46"/>
      <c r="S168" s="46"/>
      <c r="T168" s="46"/>
    </row>
    <row r="169" spans="1:20" ht="18" x14ac:dyDescent="0.25">
      <c r="A169" s="92"/>
      <c r="B169" s="91"/>
      <c r="C169" s="68" t="s">
        <v>77</v>
      </c>
      <c r="D169" s="75"/>
      <c r="E169" s="118"/>
      <c r="F169" s="118"/>
      <c r="G169" s="118"/>
      <c r="H169" s="118"/>
      <c r="I169" s="118"/>
      <c r="J169" s="118"/>
      <c r="K169" s="118"/>
      <c r="L169" s="118"/>
      <c r="M169" s="118"/>
      <c r="N169" s="118"/>
      <c r="O169" s="118"/>
      <c r="P169" s="118"/>
      <c r="Q169" s="46"/>
      <c r="R169" s="46"/>
      <c r="S169" s="46"/>
      <c r="T169" s="46"/>
    </row>
    <row r="170" spans="1:20" ht="12" customHeight="1" x14ac:dyDescent="0.25">
      <c r="A170" s="92"/>
      <c r="B170" s="91"/>
      <c r="C170" s="69"/>
      <c r="D170" s="118"/>
      <c r="E170" s="118"/>
      <c r="F170" s="118"/>
      <c r="G170" s="118"/>
      <c r="H170" s="118"/>
      <c r="I170" s="118"/>
      <c r="J170" s="118"/>
      <c r="K170" s="118"/>
      <c r="L170" s="118"/>
      <c r="M170" s="118"/>
      <c r="N170" s="118"/>
      <c r="O170" s="118"/>
      <c r="P170" s="118"/>
      <c r="Q170" s="46"/>
      <c r="R170" s="46"/>
      <c r="S170" s="46"/>
      <c r="T170" s="46"/>
    </row>
    <row r="171" spans="1:20" ht="12" customHeight="1" x14ac:dyDescent="0.2">
      <c r="A171" s="92"/>
      <c r="B171" s="91"/>
      <c r="C171" s="239" t="s">
        <v>344</v>
      </c>
      <c r="D171" s="239"/>
      <c r="E171" s="239"/>
      <c r="F171" s="239"/>
      <c r="G171" s="239"/>
      <c r="H171" s="239"/>
      <c r="I171" s="239"/>
      <c r="J171" s="239"/>
      <c r="K171" s="239"/>
      <c r="L171" s="239"/>
      <c r="M171" s="239"/>
      <c r="N171" s="239"/>
      <c r="O171" s="239"/>
      <c r="P171" s="118"/>
      <c r="Q171" s="46"/>
      <c r="R171" s="46"/>
      <c r="S171" s="46"/>
      <c r="T171" s="46"/>
    </row>
    <row r="172" spans="1:20" ht="17.25" customHeight="1" x14ac:dyDescent="0.2">
      <c r="A172" s="92"/>
      <c r="B172" s="91"/>
      <c r="C172" s="239"/>
      <c r="D172" s="239"/>
      <c r="E172" s="239"/>
      <c r="F172" s="239"/>
      <c r="G172" s="239"/>
      <c r="H172" s="239"/>
      <c r="I172" s="239"/>
      <c r="J172" s="239"/>
      <c r="K172" s="239"/>
      <c r="L172" s="239"/>
      <c r="M172" s="239"/>
      <c r="N172" s="239"/>
      <c r="O172" s="239"/>
      <c r="P172" s="118"/>
      <c r="Q172" s="46"/>
      <c r="R172" s="46"/>
      <c r="S172" s="46"/>
      <c r="T172" s="46"/>
    </row>
    <row r="173" spans="1:20" ht="33.75" customHeight="1" x14ac:dyDescent="0.2">
      <c r="A173" s="92"/>
      <c r="B173" s="91"/>
      <c r="C173" s="235" t="s">
        <v>313</v>
      </c>
      <c r="D173" s="235"/>
      <c r="E173" s="99" t="s">
        <v>314</v>
      </c>
      <c r="F173" s="99" t="s">
        <v>315</v>
      </c>
      <c r="G173" s="98"/>
      <c r="H173" s="98"/>
      <c r="I173" s="98"/>
      <c r="J173" s="98"/>
      <c r="K173" s="96"/>
      <c r="L173" s="96"/>
      <c r="M173" s="96"/>
      <c r="N173" s="96"/>
      <c r="O173" s="96"/>
      <c r="P173" s="96"/>
      <c r="Q173" s="46"/>
      <c r="R173" s="46"/>
      <c r="S173" s="46"/>
      <c r="T173" s="46"/>
    </row>
    <row r="174" spans="1:20" ht="38.25" customHeight="1" x14ac:dyDescent="0.2">
      <c r="A174" s="92"/>
      <c r="B174" s="91"/>
      <c r="C174" s="236" t="s">
        <v>316</v>
      </c>
      <c r="D174" s="236"/>
      <c r="E174" s="100" t="s">
        <v>317</v>
      </c>
      <c r="F174" s="101">
        <v>0</v>
      </c>
      <c r="G174" s="73"/>
      <c r="H174" s="73"/>
      <c r="I174" s="73"/>
      <c r="J174" s="73"/>
      <c r="K174" s="73"/>
      <c r="L174" s="73"/>
      <c r="M174" s="73"/>
      <c r="N174" s="73"/>
      <c r="O174" s="73"/>
      <c r="P174" s="73"/>
      <c r="Q174" s="46"/>
      <c r="R174" s="46"/>
      <c r="S174" s="46"/>
      <c r="T174" s="46"/>
    </row>
    <row r="175" spans="1:20" ht="18" x14ac:dyDescent="0.2">
      <c r="A175" s="38"/>
      <c r="B175" s="38"/>
      <c r="C175" s="237"/>
      <c r="D175" s="237"/>
      <c r="E175" s="102" t="s">
        <v>318</v>
      </c>
      <c r="F175" s="103">
        <f>SUM(F174:F174)</f>
        <v>0</v>
      </c>
      <c r="G175" s="38"/>
      <c r="H175" s="38"/>
      <c r="I175" s="38"/>
      <c r="J175" s="38"/>
      <c r="K175" s="38"/>
      <c r="L175" s="38"/>
      <c r="M175" s="38"/>
      <c r="N175" s="38"/>
      <c r="O175" s="38"/>
      <c r="P175" s="38"/>
      <c r="Q175" s="46"/>
      <c r="R175" s="46"/>
      <c r="S175" s="46"/>
      <c r="T175" s="46"/>
    </row>
    <row r="176" spans="1:20" ht="18" x14ac:dyDescent="0.2">
      <c r="A176" s="38"/>
      <c r="B176" s="38"/>
      <c r="C176" s="119"/>
      <c r="D176" s="119"/>
      <c r="E176" s="102"/>
      <c r="F176" s="103"/>
      <c r="G176" s="38"/>
      <c r="H176" s="38"/>
      <c r="I176" s="38"/>
      <c r="J176" s="38"/>
      <c r="K176" s="38"/>
      <c r="L176" s="38"/>
      <c r="M176" s="38"/>
      <c r="N176" s="38"/>
      <c r="O176" s="38"/>
      <c r="P176" s="38"/>
      <c r="Q176" s="46"/>
      <c r="R176" s="46"/>
      <c r="S176" s="46"/>
      <c r="T176" s="46"/>
    </row>
    <row r="177" spans="1:20" ht="12" customHeight="1" x14ac:dyDescent="0.2">
      <c r="A177" s="38"/>
      <c r="B177" s="38"/>
      <c r="C177" s="238" t="s">
        <v>361</v>
      </c>
      <c r="D177" s="238"/>
      <c r="E177" s="238"/>
      <c r="F177" s="238"/>
      <c r="G177" s="238"/>
      <c r="H177" s="238"/>
      <c r="I177" s="238"/>
      <c r="J177" s="238"/>
      <c r="K177" s="238"/>
      <c r="L177" s="238"/>
      <c r="M177" s="238"/>
      <c r="N177" s="238"/>
      <c r="O177" s="238"/>
      <c r="P177" s="38"/>
      <c r="Q177" s="46"/>
      <c r="R177" s="46"/>
      <c r="S177" s="46"/>
      <c r="T177" s="46"/>
    </row>
    <row r="178" spans="1:20" ht="36.75" customHeight="1" x14ac:dyDescent="0.2">
      <c r="A178" s="38"/>
      <c r="B178" s="38"/>
      <c r="C178" s="238"/>
      <c r="D178" s="238"/>
      <c r="E178" s="238"/>
      <c r="F178" s="238"/>
      <c r="G178" s="238"/>
      <c r="H178" s="238"/>
      <c r="I178" s="238"/>
      <c r="J178" s="238"/>
      <c r="K178" s="238"/>
      <c r="L178" s="238"/>
      <c r="M178" s="238"/>
      <c r="N178" s="238"/>
      <c r="O178" s="238"/>
      <c r="P178" s="38"/>
      <c r="Q178" s="46"/>
      <c r="R178" s="46"/>
      <c r="S178" s="46"/>
      <c r="T178" s="46"/>
    </row>
    <row r="179" spans="1:20" ht="18" x14ac:dyDescent="0.2">
      <c r="A179" s="38"/>
      <c r="B179" s="38"/>
      <c r="C179" s="235" t="s">
        <v>313</v>
      </c>
      <c r="D179" s="235"/>
      <c r="E179" s="99" t="s">
        <v>314</v>
      </c>
      <c r="F179" s="99" t="s">
        <v>315</v>
      </c>
      <c r="G179" s="98"/>
      <c r="H179" s="98"/>
      <c r="I179" s="98"/>
      <c r="J179" s="98"/>
      <c r="K179" s="96"/>
      <c r="L179" s="96"/>
      <c r="M179" s="96"/>
      <c r="N179" s="96"/>
      <c r="O179" s="96"/>
      <c r="P179" s="38"/>
      <c r="Q179" s="46"/>
      <c r="R179" s="46"/>
      <c r="S179" s="46"/>
      <c r="T179" s="46"/>
    </row>
    <row r="180" spans="1:20" ht="43.5" customHeight="1" x14ac:dyDescent="0.2">
      <c r="A180" s="38"/>
      <c r="B180" s="38"/>
      <c r="C180" s="236" t="s">
        <v>349</v>
      </c>
      <c r="D180" s="236"/>
      <c r="E180" s="100" t="s">
        <v>350</v>
      </c>
      <c r="F180" s="101">
        <v>2576798.4</v>
      </c>
      <c r="G180" s="73"/>
      <c r="H180" s="73"/>
      <c r="I180" s="73"/>
      <c r="J180" s="73"/>
      <c r="K180" s="73"/>
      <c r="L180" s="73"/>
      <c r="M180" s="73"/>
      <c r="N180" s="73"/>
      <c r="O180" s="73"/>
      <c r="P180" s="38"/>
      <c r="Q180" s="46"/>
      <c r="R180" s="46"/>
      <c r="S180" s="46"/>
      <c r="T180" s="46"/>
    </row>
    <row r="181" spans="1:20" ht="18" x14ac:dyDescent="0.2">
      <c r="A181" s="38"/>
      <c r="B181" s="38"/>
      <c r="C181" s="237"/>
      <c r="D181" s="237"/>
      <c r="E181" s="102" t="s">
        <v>318</v>
      </c>
      <c r="F181" s="103">
        <f>SUM(F180:F180)</f>
        <v>2576798.4</v>
      </c>
      <c r="G181" s="38"/>
      <c r="H181" s="38"/>
      <c r="I181" s="38"/>
      <c r="J181" s="38"/>
      <c r="K181" s="38"/>
      <c r="L181" s="38"/>
      <c r="M181" s="38"/>
      <c r="N181" s="38"/>
      <c r="O181" s="38"/>
      <c r="P181" s="38"/>
      <c r="Q181" s="46"/>
      <c r="R181" s="46"/>
      <c r="S181" s="46"/>
      <c r="T181" s="46"/>
    </row>
    <row r="182" spans="1:20" ht="18" x14ac:dyDescent="0.25">
      <c r="A182" s="92"/>
      <c r="B182" s="62" t="s">
        <v>11</v>
      </c>
      <c r="C182" s="68" t="s">
        <v>78</v>
      </c>
      <c r="D182" s="73"/>
      <c r="E182" s="73"/>
      <c r="F182" s="73"/>
      <c r="G182" s="73"/>
      <c r="H182" s="73"/>
      <c r="I182" s="73"/>
      <c r="J182" s="73"/>
      <c r="K182" s="73"/>
      <c r="L182" s="73"/>
      <c r="M182" s="73"/>
      <c r="N182" s="73"/>
      <c r="O182" s="73"/>
      <c r="P182" s="73"/>
      <c r="Q182" s="46"/>
      <c r="R182" s="46"/>
      <c r="S182" s="46"/>
      <c r="T182" s="46"/>
    </row>
    <row r="183" spans="1:20" ht="12" customHeight="1" x14ac:dyDescent="0.25">
      <c r="A183" s="92"/>
      <c r="B183" s="62"/>
      <c r="C183" s="68"/>
      <c r="D183" s="73"/>
      <c r="E183" s="73"/>
      <c r="F183" s="73"/>
      <c r="G183" s="73"/>
      <c r="H183" s="73"/>
      <c r="I183" s="73"/>
      <c r="J183" s="73"/>
      <c r="K183" s="73"/>
      <c r="L183" s="73"/>
      <c r="M183" s="73"/>
      <c r="N183" s="73"/>
      <c r="O183" s="73"/>
      <c r="P183" s="73"/>
      <c r="Q183" s="46"/>
      <c r="R183" s="46"/>
      <c r="S183" s="46"/>
      <c r="T183" s="46"/>
    </row>
    <row r="184" spans="1:20" ht="18" x14ac:dyDescent="0.2">
      <c r="A184" s="92"/>
      <c r="B184" s="91"/>
      <c r="C184" s="75" t="s">
        <v>79</v>
      </c>
      <c r="D184" s="73"/>
      <c r="E184" s="73"/>
      <c r="F184" s="73"/>
      <c r="G184" s="73"/>
      <c r="H184" s="73"/>
      <c r="I184" s="73"/>
      <c r="J184" s="73"/>
      <c r="K184" s="73"/>
      <c r="L184" s="73"/>
      <c r="M184" s="73"/>
      <c r="N184" s="73"/>
      <c r="O184" s="73"/>
      <c r="P184" s="73"/>
      <c r="Q184" s="46"/>
      <c r="R184" s="46"/>
      <c r="S184" s="46"/>
      <c r="T184" s="46"/>
    </row>
    <row r="185" spans="1:20" ht="18" x14ac:dyDescent="0.2">
      <c r="A185" s="92"/>
      <c r="B185" s="91"/>
      <c r="C185" s="73"/>
      <c r="D185" s="73"/>
      <c r="E185" s="73"/>
      <c r="F185" s="73"/>
      <c r="G185" s="73"/>
      <c r="H185" s="73"/>
      <c r="I185" s="73"/>
      <c r="J185" s="73"/>
      <c r="K185" s="73"/>
      <c r="L185" s="73"/>
      <c r="M185" s="73"/>
      <c r="N185" s="73"/>
      <c r="O185" s="73"/>
      <c r="P185" s="73"/>
      <c r="Q185" s="46"/>
      <c r="R185" s="46"/>
      <c r="S185" s="46"/>
      <c r="T185" s="46"/>
    </row>
    <row r="186" spans="1:20" ht="18" x14ac:dyDescent="0.25">
      <c r="A186" s="92"/>
      <c r="B186" s="91"/>
      <c r="C186" s="73"/>
      <c r="D186" s="231" t="s">
        <v>15</v>
      </c>
      <c r="E186" s="231"/>
      <c r="F186" s="231"/>
      <c r="G186" s="231"/>
      <c r="H186" s="231"/>
      <c r="I186" s="231"/>
      <c r="J186" s="231"/>
      <c r="K186" s="231"/>
      <c r="L186" s="231"/>
      <c r="M186" s="139">
        <v>2020</v>
      </c>
      <c r="N186" s="140"/>
      <c r="O186" s="141"/>
      <c r="P186" s="37"/>
      <c r="Q186" s="46"/>
      <c r="R186" s="46"/>
      <c r="S186" s="46"/>
      <c r="T186" s="46"/>
    </row>
    <row r="187" spans="1:20" ht="18" x14ac:dyDescent="0.2">
      <c r="A187" s="92"/>
      <c r="B187" s="91"/>
      <c r="C187" s="73"/>
      <c r="D187" s="232" t="s">
        <v>57</v>
      </c>
      <c r="E187" s="232"/>
      <c r="F187" s="232"/>
      <c r="G187" s="232"/>
      <c r="H187" s="232"/>
      <c r="I187" s="232"/>
      <c r="J187" s="232"/>
      <c r="K187" s="232"/>
      <c r="L187" s="232"/>
      <c r="M187" s="233">
        <v>0</v>
      </c>
      <c r="N187" s="233"/>
      <c r="O187" s="233"/>
      <c r="P187" s="37"/>
      <c r="Q187" s="46"/>
      <c r="R187" s="46"/>
      <c r="S187" s="46"/>
      <c r="T187" s="46"/>
    </row>
    <row r="188" spans="1:20" ht="18" x14ac:dyDescent="0.25">
      <c r="A188" s="92"/>
      <c r="B188" s="91"/>
      <c r="C188" s="73"/>
      <c r="D188" s="222" t="s">
        <v>80</v>
      </c>
      <c r="E188" s="223"/>
      <c r="F188" s="223"/>
      <c r="G188" s="223"/>
      <c r="H188" s="223"/>
      <c r="I188" s="223"/>
      <c r="J188" s="223"/>
      <c r="K188" s="223"/>
      <c r="L188" s="224"/>
      <c r="M188" s="234">
        <f>SUM(M187)</f>
        <v>0</v>
      </c>
      <c r="N188" s="234"/>
      <c r="O188" s="234"/>
      <c r="P188" s="37"/>
      <c r="Q188" s="46"/>
      <c r="R188" s="46"/>
      <c r="S188" s="46"/>
      <c r="T188" s="46"/>
    </row>
    <row r="189" spans="1:20" ht="12" customHeight="1" x14ac:dyDescent="0.2">
      <c r="A189" s="92"/>
      <c r="B189" s="91"/>
      <c r="C189" s="73"/>
      <c r="D189" s="73"/>
      <c r="E189" s="73"/>
      <c r="F189" s="73"/>
      <c r="G189" s="73"/>
      <c r="H189" s="73"/>
      <c r="I189" s="73"/>
      <c r="J189" s="73"/>
      <c r="K189" s="73"/>
      <c r="L189" s="73"/>
      <c r="M189" s="73"/>
      <c r="N189" s="73"/>
      <c r="O189" s="73"/>
      <c r="P189" s="73"/>
      <c r="Q189" s="46"/>
      <c r="R189" s="46"/>
      <c r="S189" s="46"/>
      <c r="T189" s="46"/>
    </row>
    <row r="190" spans="1:20" ht="18" x14ac:dyDescent="0.25">
      <c r="A190" s="91"/>
      <c r="B190" s="63" t="s">
        <v>81</v>
      </c>
      <c r="C190" s="104" t="s">
        <v>82</v>
      </c>
      <c r="D190" s="91"/>
      <c r="E190" s="91"/>
      <c r="F190" s="91"/>
      <c r="G190" s="91"/>
      <c r="H190" s="91"/>
      <c r="I190" s="91"/>
      <c r="J190" s="91"/>
      <c r="K190" s="91"/>
      <c r="L190" s="91"/>
      <c r="M190" s="91"/>
      <c r="N190" s="91"/>
      <c r="O190" s="91"/>
      <c r="P190" s="91"/>
      <c r="Q190" s="46"/>
      <c r="R190" s="46"/>
      <c r="S190" s="46"/>
      <c r="T190" s="46"/>
    </row>
    <row r="191" spans="1:20" ht="9" customHeight="1" x14ac:dyDescent="0.25">
      <c r="A191" s="91"/>
      <c r="B191" s="63"/>
      <c r="C191" s="104"/>
      <c r="D191" s="91"/>
      <c r="E191" s="91"/>
      <c r="F191" s="91"/>
      <c r="G191" s="91"/>
      <c r="H191" s="91"/>
      <c r="I191" s="91"/>
      <c r="J191" s="91"/>
      <c r="K191" s="91"/>
      <c r="L191" s="91"/>
      <c r="M191" s="91"/>
      <c r="N191" s="91"/>
      <c r="O191" s="91"/>
      <c r="P191" s="91"/>
      <c r="Q191" s="46"/>
      <c r="R191" s="46"/>
      <c r="S191" s="46"/>
      <c r="T191" s="46"/>
    </row>
    <row r="192" spans="1:20" ht="18" x14ac:dyDescent="0.2">
      <c r="A192" s="73"/>
      <c r="B192" s="73"/>
      <c r="C192" s="39" t="s">
        <v>83</v>
      </c>
      <c r="D192" s="73"/>
      <c r="E192" s="73"/>
      <c r="F192" s="73"/>
      <c r="G192" s="73"/>
      <c r="H192" s="73"/>
      <c r="I192" s="73"/>
      <c r="J192" s="73"/>
      <c r="K192" s="73"/>
      <c r="L192" s="73"/>
      <c r="M192" s="73"/>
      <c r="N192" s="73"/>
      <c r="O192" s="73"/>
      <c r="P192" s="73"/>
      <c r="Q192" s="46"/>
      <c r="R192" s="46"/>
      <c r="S192" s="46"/>
      <c r="T192" s="46"/>
    </row>
    <row r="193" spans="1:20" ht="9.75" customHeight="1" x14ac:dyDescent="0.2">
      <c r="A193" s="73"/>
      <c r="B193" s="73"/>
      <c r="C193" s="63"/>
      <c r="D193" s="73"/>
      <c r="E193" s="73"/>
      <c r="F193" s="73"/>
      <c r="G193" s="73"/>
      <c r="H193" s="73"/>
      <c r="I193" s="73"/>
      <c r="J193" s="73"/>
      <c r="K193" s="73"/>
      <c r="L193" s="73"/>
      <c r="M193" s="73"/>
      <c r="N193" s="73"/>
      <c r="O193" s="73"/>
      <c r="P193" s="73"/>
      <c r="Q193" s="46"/>
      <c r="R193" s="46"/>
      <c r="S193" s="46"/>
      <c r="T193" s="46"/>
    </row>
    <row r="194" spans="1:20" s="9" customFormat="1" ht="11.25" customHeight="1" x14ac:dyDescent="0.2">
      <c r="A194" s="57"/>
      <c r="B194" s="64" t="s">
        <v>13</v>
      </c>
      <c r="C194" s="138" t="s">
        <v>84</v>
      </c>
      <c r="D194" s="138"/>
      <c r="E194" s="138"/>
      <c r="F194" s="138"/>
      <c r="G194" s="138"/>
      <c r="H194" s="138"/>
      <c r="I194" s="138"/>
      <c r="J194" s="138"/>
      <c r="K194" s="138"/>
      <c r="L194" s="138"/>
      <c r="M194" s="138"/>
      <c r="N194" s="138"/>
      <c r="O194" s="138"/>
      <c r="P194" s="138"/>
      <c r="Q194" s="111"/>
      <c r="R194" s="111"/>
      <c r="S194" s="111"/>
      <c r="T194" s="111"/>
    </row>
    <row r="195" spans="1:20" s="9" customFormat="1" ht="18.75" x14ac:dyDescent="0.2">
      <c r="A195" s="57"/>
      <c r="B195" s="64"/>
      <c r="C195" s="138"/>
      <c r="D195" s="138"/>
      <c r="E195" s="138"/>
      <c r="F195" s="138"/>
      <c r="G195" s="138"/>
      <c r="H195" s="138"/>
      <c r="I195" s="138"/>
      <c r="J195" s="138"/>
      <c r="K195" s="138"/>
      <c r="L195" s="138"/>
      <c r="M195" s="138"/>
      <c r="N195" s="138"/>
      <c r="O195" s="138"/>
      <c r="P195" s="138"/>
      <c r="Q195" s="111"/>
      <c r="R195" s="111"/>
      <c r="S195" s="111"/>
      <c r="T195" s="111"/>
    </row>
    <row r="196" spans="1:20" s="9" customFormat="1" ht="18.75" x14ac:dyDescent="0.2">
      <c r="A196" s="58"/>
      <c r="B196" s="64"/>
      <c r="C196" s="138"/>
      <c r="D196" s="138"/>
      <c r="E196" s="138"/>
      <c r="F196" s="138"/>
      <c r="G196" s="138"/>
      <c r="H196" s="138"/>
      <c r="I196" s="138"/>
      <c r="J196" s="138"/>
      <c r="K196" s="138"/>
      <c r="L196" s="138"/>
      <c r="M196" s="138"/>
      <c r="N196" s="138"/>
      <c r="O196" s="138"/>
      <c r="P196" s="138"/>
      <c r="Q196" s="111"/>
      <c r="R196" s="111"/>
      <c r="S196" s="111"/>
      <c r="T196" s="111"/>
    </row>
    <row r="197" spans="1:20" s="9" customFormat="1" ht="12" customHeight="1" x14ac:dyDescent="0.2">
      <c r="A197" s="58"/>
      <c r="B197" s="105"/>
      <c r="C197" s="79"/>
      <c r="D197" s="79"/>
      <c r="E197" s="79"/>
      <c r="F197" s="79"/>
      <c r="G197" s="79"/>
      <c r="H197" s="79"/>
      <c r="I197" s="79"/>
      <c r="J197" s="79"/>
      <c r="K197" s="79"/>
      <c r="L197" s="79"/>
      <c r="M197" s="79"/>
      <c r="N197" s="79"/>
      <c r="O197" s="79"/>
      <c r="P197" s="79"/>
      <c r="Q197" s="111"/>
      <c r="R197" s="111"/>
      <c r="S197" s="111"/>
      <c r="T197" s="111"/>
    </row>
    <row r="198" spans="1:20" s="9" customFormat="1" ht="79.5" customHeight="1" x14ac:dyDescent="0.2">
      <c r="A198" s="58"/>
      <c r="B198" s="64" t="s">
        <v>28</v>
      </c>
      <c r="C198" s="138" t="s">
        <v>355</v>
      </c>
      <c r="D198" s="138"/>
      <c r="E198" s="138"/>
      <c r="F198" s="138"/>
      <c r="G198" s="138"/>
      <c r="H198" s="138"/>
      <c r="I198" s="138"/>
      <c r="J198" s="138"/>
      <c r="K198" s="138"/>
      <c r="L198" s="138"/>
      <c r="M198" s="138"/>
      <c r="N198" s="138"/>
      <c r="O198" s="138"/>
      <c r="P198" s="138"/>
      <c r="Q198" s="111"/>
      <c r="R198" s="111"/>
      <c r="S198" s="111"/>
      <c r="T198" s="111"/>
    </row>
    <row r="199" spans="1:20" ht="3" customHeight="1" x14ac:dyDescent="0.2">
      <c r="A199" s="37"/>
      <c r="B199" s="106"/>
      <c r="C199" s="67"/>
      <c r="D199" s="67"/>
      <c r="E199" s="67"/>
      <c r="F199" s="67"/>
      <c r="G199" s="67"/>
      <c r="H199" s="67"/>
      <c r="I199" s="67"/>
      <c r="J199" s="67"/>
      <c r="K199" s="67"/>
      <c r="L199" s="67"/>
      <c r="M199" s="67"/>
      <c r="N199" s="67"/>
      <c r="O199" s="67"/>
      <c r="P199" s="67"/>
      <c r="Q199" s="46"/>
      <c r="R199" s="46"/>
      <c r="S199" s="46"/>
      <c r="T199" s="46"/>
    </row>
    <row r="200" spans="1:20" ht="18" x14ac:dyDescent="0.25">
      <c r="A200" s="37"/>
      <c r="B200" s="106"/>
      <c r="C200" s="67"/>
      <c r="D200" s="231" t="s">
        <v>15</v>
      </c>
      <c r="E200" s="231"/>
      <c r="F200" s="231"/>
      <c r="G200" s="231"/>
      <c r="H200" s="231"/>
      <c r="I200" s="231"/>
      <c r="J200" s="231"/>
      <c r="K200" s="231"/>
      <c r="L200" s="231"/>
      <c r="M200" s="139" t="s">
        <v>21</v>
      </c>
      <c r="N200" s="140"/>
      <c r="O200" s="141"/>
      <c r="P200" s="37"/>
      <c r="Q200" s="46"/>
      <c r="R200" s="46"/>
      <c r="S200" s="113"/>
      <c r="T200" s="46"/>
    </row>
    <row r="201" spans="1:20" ht="18" x14ac:dyDescent="0.2">
      <c r="A201" s="37"/>
      <c r="B201" s="106"/>
      <c r="C201" s="67"/>
      <c r="D201" s="123" t="s">
        <v>85</v>
      </c>
      <c r="E201" s="123"/>
      <c r="F201" s="123"/>
      <c r="G201" s="123"/>
      <c r="H201" s="123"/>
      <c r="I201" s="123"/>
      <c r="J201" s="123"/>
      <c r="K201" s="123"/>
      <c r="L201" s="123"/>
      <c r="M201" s="240">
        <v>18690094.600000001</v>
      </c>
      <c r="N201" s="240"/>
      <c r="O201" s="240"/>
      <c r="P201" s="37"/>
      <c r="Q201" s="46"/>
      <c r="R201" s="46"/>
      <c r="S201" s="113"/>
      <c r="T201" s="46"/>
    </row>
    <row r="202" spans="1:20" ht="18" x14ac:dyDescent="0.2">
      <c r="A202" s="37"/>
      <c r="B202" s="106"/>
      <c r="C202" s="67"/>
      <c r="D202" s="123"/>
      <c r="E202" s="123"/>
      <c r="F202" s="123"/>
      <c r="G202" s="123"/>
      <c r="H202" s="123"/>
      <c r="I202" s="123"/>
      <c r="J202" s="123"/>
      <c r="K202" s="123"/>
      <c r="L202" s="123"/>
      <c r="M202" s="122"/>
      <c r="N202" s="122"/>
      <c r="O202" s="122"/>
      <c r="P202" s="37"/>
      <c r="Q202" s="46"/>
      <c r="R202" s="46"/>
      <c r="S202" s="113"/>
      <c r="T202" s="46"/>
    </row>
    <row r="203" spans="1:20" ht="18" x14ac:dyDescent="0.25">
      <c r="A203" s="37"/>
      <c r="B203" s="106"/>
      <c r="C203" s="67"/>
      <c r="D203" s="230"/>
      <c r="E203" s="230"/>
      <c r="F203" s="230"/>
      <c r="G203" s="230"/>
      <c r="H203" s="230"/>
      <c r="I203" s="230"/>
      <c r="J203" s="230"/>
      <c r="K203" s="230"/>
      <c r="L203" s="230"/>
      <c r="M203" s="225"/>
      <c r="N203" s="225"/>
      <c r="O203" s="225"/>
      <c r="P203" s="37"/>
      <c r="Q203" s="46"/>
      <c r="R203" s="46"/>
      <c r="S203" s="46"/>
      <c r="T203" s="46"/>
    </row>
    <row r="204" spans="1:20" ht="18" x14ac:dyDescent="0.2">
      <c r="A204" s="37"/>
      <c r="B204" s="106"/>
      <c r="C204" s="67"/>
      <c r="D204" s="123" t="s">
        <v>311</v>
      </c>
      <c r="E204" s="123"/>
      <c r="F204" s="123"/>
      <c r="G204" s="123"/>
      <c r="H204" s="123"/>
      <c r="I204" s="123"/>
      <c r="J204" s="123"/>
      <c r="K204" s="123"/>
      <c r="L204" s="123"/>
      <c r="M204" s="240">
        <v>0</v>
      </c>
      <c r="N204" s="240"/>
      <c r="O204" s="240"/>
      <c r="P204" s="37"/>
      <c r="Q204" s="46"/>
      <c r="R204" s="46"/>
      <c r="S204" s="46"/>
      <c r="T204" s="46"/>
    </row>
    <row r="205" spans="1:20" ht="18" x14ac:dyDescent="0.2">
      <c r="A205" s="37"/>
      <c r="B205" s="106"/>
      <c r="C205" s="67"/>
      <c r="D205" s="215"/>
      <c r="E205" s="216"/>
      <c r="F205" s="216"/>
      <c r="G205" s="216"/>
      <c r="H205" s="216"/>
      <c r="I205" s="216"/>
      <c r="J205" s="216"/>
      <c r="K205" s="216"/>
      <c r="L205" s="217"/>
      <c r="M205" s="286"/>
      <c r="N205" s="287"/>
      <c r="O205" s="288"/>
      <c r="P205" s="37"/>
      <c r="Q205" s="46"/>
      <c r="R205" s="46"/>
      <c r="S205" s="46"/>
      <c r="T205" s="46"/>
    </row>
    <row r="206" spans="1:20" ht="18" x14ac:dyDescent="0.2">
      <c r="A206" s="37"/>
      <c r="B206" s="106"/>
      <c r="C206" s="67"/>
      <c r="D206" s="123"/>
      <c r="E206" s="123"/>
      <c r="F206" s="123"/>
      <c r="G206" s="123"/>
      <c r="H206" s="123"/>
      <c r="I206" s="123"/>
      <c r="J206" s="123"/>
      <c r="K206" s="123"/>
      <c r="L206" s="123"/>
      <c r="M206" s="122"/>
      <c r="N206" s="122"/>
      <c r="O206" s="122"/>
      <c r="P206" s="37"/>
      <c r="Q206" s="46"/>
      <c r="R206" s="46"/>
      <c r="S206" s="46"/>
      <c r="T206" s="46"/>
    </row>
    <row r="207" spans="1:20" ht="18" x14ac:dyDescent="0.25">
      <c r="A207" s="37"/>
      <c r="B207" s="106"/>
      <c r="C207" s="67"/>
      <c r="D207" s="222" t="s">
        <v>86</v>
      </c>
      <c r="E207" s="223"/>
      <c r="F207" s="223"/>
      <c r="G207" s="223"/>
      <c r="H207" s="223"/>
      <c r="I207" s="223"/>
      <c r="J207" s="223"/>
      <c r="K207" s="223"/>
      <c r="L207" s="224"/>
      <c r="M207" s="225">
        <f>SUM(M201:O206)</f>
        <v>18690094.600000001</v>
      </c>
      <c r="N207" s="225"/>
      <c r="O207" s="225"/>
      <c r="P207" s="37"/>
      <c r="Q207" s="46"/>
      <c r="R207" s="46"/>
      <c r="S207" s="46"/>
      <c r="T207" s="46"/>
    </row>
    <row r="208" spans="1:20" ht="12" customHeight="1" x14ac:dyDescent="0.2">
      <c r="A208" s="37"/>
      <c r="B208" s="106"/>
      <c r="C208" s="67"/>
      <c r="D208" s="67"/>
      <c r="E208" s="67"/>
      <c r="F208" s="67"/>
      <c r="G208" s="67"/>
      <c r="H208" s="67"/>
      <c r="I208" s="67"/>
      <c r="J208" s="67"/>
      <c r="K208" s="67"/>
      <c r="L208" s="67"/>
      <c r="M208" s="67"/>
      <c r="N208" s="67"/>
      <c r="O208" s="67"/>
      <c r="P208" s="67"/>
      <c r="Q208" s="46"/>
      <c r="R208" s="46"/>
      <c r="S208" s="46"/>
      <c r="T208" s="46"/>
    </row>
    <row r="209" spans="1:20" ht="15.75" customHeight="1" x14ac:dyDescent="0.2">
      <c r="A209" s="73"/>
      <c r="B209" s="73"/>
      <c r="C209" s="39" t="s">
        <v>87</v>
      </c>
      <c r="D209" s="73"/>
      <c r="E209" s="73"/>
      <c r="F209" s="73"/>
      <c r="G209" s="73"/>
      <c r="H209" s="73"/>
      <c r="I209" s="73"/>
      <c r="J209" s="73"/>
      <c r="K209" s="73"/>
      <c r="L209" s="73"/>
      <c r="M209" s="73"/>
      <c r="N209" s="73"/>
      <c r="O209" s="73"/>
      <c r="P209" s="73"/>
      <c r="Q209" s="46"/>
      <c r="R209" s="46"/>
      <c r="S209" s="46"/>
      <c r="T209" s="46"/>
    </row>
    <row r="210" spans="1:20" ht="12" customHeight="1" x14ac:dyDescent="0.2">
      <c r="A210" s="73"/>
      <c r="B210" s="73"/>
      <c r="C210" s="63"/>
      <c r="D210" s="73"/>
      <c r="E210" s="73"/>
      <c r="F210" s="73"/>
      <c r="G210" s="73"/>
      <c r="H210" s="73"/>
      <c r="I210" s="73"/>
      <c r="J210" s="73"/>
      <c r="K210" s="73"/>
      <c r="L210" s="73"/>
      <c r="M210" s="73"/>
      <c r="N210" s="73"/>
      <c r="O210" s="73"/>
      <c r="P210" s="73"/>
      <c r="Q210" s="46"/>
      <c r="R210" s="46"/>
      <c r="S210" s="46"/>
      <c r="T210" s="46"/>
    </row>
    <row r="211" spans="1:20" ht="26.25" customHeight="1" x14ac:dyDescent="0.2">
      <c r="A211" s="73"/>
      <c r="B211" s="107" t="s">
        <v>13</v>
      </c>
      <c r="C211" s="275" t="s">
        <v>357</v>
      </c>
      <c r="D211" s="275"/>
      <c r="E211" s="275"/>
      <c r="F211" s="275"/>
      <c r="G211" s="275"/>
      <c r="H211" s="275"/>
      <c r="I211" s="275"/>
      <c r="J211" s="275"/>
      <c r="K211" s="275"/>
      <c r="L211" s="275"/>
      <c r="M211" s="275"/>
      <c r="N211" s="275"/>
      <c r="O211" s="275"/>
      <c r="P211" s="120"/>
      <c r="Q211" s="46"/>
      <c r="R211" s="46"/>
      <c r="S211" s="46"/>
      <c r="T211" s="46"/>
    </row>
    <row r="212" spans="1:20" ht="18" x14ac:dyDescent="0.25">
      <c r="A212" s="73"/>
      <c r="B212" s="74"/>
      <c r="C212" s="73"/>
      <c r="D212" s="73"/>
      <c r="E212" s="231" t="s">
        <v>15</v>
      </c>
      <c r="F212" s="231"/>
      <c r="G212" s="231"/>
      <c r="H212" s="231"/>
      <c r="I212" s="231"/>
      <c r="J212" s="231"/>
      <c r="K212" s="231"/>
      <c r="L212" s="139" t="s">
        <v>21</v>
      </c>
      <c r="M212" s="140"/>
      <c r="N212" s="141"/>
      <c r="O212" s="37"/>
      <c r="P212" s="73"/>
      <c r="Q212" s="46"/>
      <c r="R212" s="46"/>
      <c r="S212" s="46"/>
      <c r="T212" s="46"/>
    </row>
    <row r="213" spans="1:20" ht="18" x14ac:dyDescent="0.2">
      <c r="A213" s="73"/>
      <c r="B213" s="74"/>
      <c r="C213" s="73"/>
      <c r="D213" s="73"/>
      <c r="E213" s="123" t="s">
        <v>88</v>
      </c>
      <c r="F213" s="123"/>
      <c r="G213" s="123"/>
      <c r="H213" s="123"/>
      <c r="I213" s="123"/>
      <c r="J213" s="123"/>
      <c r="K213" s="123"/>
      <c r="L213" s="122">
        <v>4803926.51</v>
      </c>
      <c r="M213" s="122"/>
      <c r="N213" s="122"/>
      <c r="O213" s="37"/>
      <c r="P213" s="73"/>
      <c r="Q213" s="46"/>
      <c r="R213" s="46"/>
      <c r="S213" s="46"/>
      <c r="T213" s="46"/>
    </row>
    <row r="214" spans="1:20" ht="18" x14ac:dyDescent="0.2">
      <c r="A214" s="73"/>
      <c r="B214" s="74"/>
      <c r="C214" s="73"/>
      <c r="D214" s="73"/>
      <c r="E214" s="123" t="s">
        <v>89</v>
      </c>
      <c r="F214" s="123"/>
      <c r="G214" s="123"/>
      <c r="H214" s="123"/>
      <c r="I214" s="123"/>
      <c r="J214" s="123"/>
      <c r="K214" s="123"/>
      <c r="L214" s="122">
        <v>1927019.05</v>
      </c>
      <c r="M214" s="122"/>
      <c r="N214" s="122"/>
      <c r="O214" s="37"/>
      <c r="P214" s="73"/>
      <c r="Q214" s="46"/>
      <c r="R214" s="46"/>
      <c r="S214" s="46"/>
      <c r="T214" s="46"/>
    </row>
    <row r="215" spans="1:20" ht="18" x14ac:dyDescent="0.2">
      <c r="A215" s="73"/>
      <c r="B215" s="74"/>
      <c r="C215" s="73"/>
      <c r="D215" s="73"/>
      <c r="E215" s="123" t="s">
        <v>90</v>
      </c>
      <c r="F215" s="123"/>
      <c r="G215" s="123"/>
      <c r="H215" s="123"/>
      <c r="I215" s="123"/>
      <c r="J215" s="123"/>
      <c r="K215" s="123"/>
      <c r="L215" s="122">
        <v>7412993.4900000002</v>
      </c>
      <c r="M215" s="122"/>
      <c r="N215" s="122"/>
      <c r="O215" s="37"/>
      <c r="P215" s="73"/>
      <c r="Q215" s="46"/>
      <c r="R215" s="46"/>
      <c r="S215" s="46"/>
      <c r="T215" s="46"/>
    </row>
    <row r="216" spans="1:20" ht="18" x14ac:dyDescent="0.2">
      <c r="A216" s="73"/>
      <c r="B216" s="74"/>
      <c r="C216" s="73"/>
      <c r="D216" s="73"/>
      <c r="E216" s="123" t="s">
        <v>356</v>
      </c>
      <c r="F216" s="123"/>
      <c r="G216" s="123"/>
      <c r="H216" s="123"/>
      <c r="I216" s="123"/>
      <c r="J216" s="123"/>
      <c r="K216" s="123"/>
      <c r="L216" s="122">
        <v>480000</v>
      </c>
      <c r="M216" s="122"/>
      <c r="N216" s="122"/>
      <c r="O216" s="37"/>
      <c r="P216" s="73"/>
      <c r="Q216" s="46"/>
      <c r="R216" s="46"/>
      <c r="S216" s="46"/>
      <c r="T216" s="46"/>
    </row>
    <row r="217" spans="1:20" ht="18" x14ac:dyDescent="0.25">
      <c r="A217" s="73"/>
      <c r="B217" s="74"/>
      <c r="C217" s="73"/>
      <c r="D217" s="73"/>
      <c r="E217" s="121" t="s">
        <v>339</v>
      </c>
      <c r="F217" s="121"/>
      <c r="G217" s="121"/>
      <c r="H217" s="121"/>
      <c r="I217" s="121"/>
      <c r="J217" s="121"/>
      <c r="K217" s="121"/>
      <c r="L217" s="122"/>
      <c r="M217" s="122"/>
      <c r="N217" s="122"/>
      <c r="O217" s="37"/>
      <c r="P217" s="73"/>
      <c r="Q217" s="46"/>
      <c r="R217" s="46"/>
      <c r="S217" s="46"/>
      <c r="T217" s="46"/>
    </row>
    <row r="218" spans="1:20" ht="18" x14ac:dyDescent="0.2">
      <c r="A218" s="73"/>
      <c r="B218" s="74"/>
      <c r="C218" s="73"/>
      <c r="D218" s="73"/>
      <c r="E218" s="123" t="s">
        <v>340</v>
      </c>
      <c r="F218" s="123"/>
      <c r="G218" s="123"/>
      <c r="H218" s="123"/>
      <c r="I218" s="123"/>
      <c r="J218" s="123"/>
      <c r="K218" s="123"/>
      <c r="L218" s="122">
        <v>566600.94999999995</v>
      </c>
      <c r="M218" s="122"/>
      <c r="N218" s="122"/>
      <c r="O218" s="37"/>
      <c r="P218" s="73"/>
      <c r="Q218" s="46"/>
      <c r="R218" s="46"/>
      <c r="S218" s="46"/>
      <c r="T218" s="46"/>
    </row>
    <row r="219" spans="1:20" ht="18" x14ac:dyDescent="0.25">
      <c r="A219" s="73"/>
      <c r="B219" s="74"/>
      <c r="C219" s="73"/>
      <c r="D219" s="73"/>
      <c r="E219" s="222" t="s">
        <v>341</v>
      </c>
      <c r="F219" s="223"/>
      <c r="G219" s="223"/>
      <c r="H219" s="223"/>
      <c r="I219" s="223"/>
      <c r="J219" s="223"/>
      <c r="K219" s="224"/>
      <c r="L219" s="225">
        <f>SUM(L213:N218)</f>
        <v>15190540</v>
      </c>
      <c r="M219" s="225"/>
      <c r="N219" s="225"/>
      <c r="O219" s="37"/>
      <c r="P219" s="73"/>
      <c r="Q219" s="46"/>
      <c r="R219" s="46"/>
      <c r="S219" s="46"/>
      <c r="T219" s="46"/>
    </row>
    <row r="220" spans="1:20" ht="12" customHeight="1" x14ac:dyDescent="0.2">
      <c r="A220" s="73"/>
      <c r="B220" s="74"/>
      <c r="C220" s="73"/>
      <c r="D220" s="73"/>
      <c r="E220" s="73"/>
      <c r="F220" s="73"/>
      <c r="G220" s="73"/>
      <c r="H220" s="73"/>
      <c r="I220" s="73"/>
      <c r="J220" s="73"/>
      <c r="K220" s="73"/>
      <c r="L220" s="73"/>
      <c r="M220" s="73"/>
      <c r="N220" s="73"/>
      <c r="O220" s="73"/>
      <c r="P220" s="73"/>
      <c r="Q220" s="46"/>
      <c r="R220" s="46"/>
      <c r="S220" s="46"/>
      <c r="T220" s="46"/>
    </row>
    <row r="221" spans="1:20" ht="18" x14ac:dyDescent="0.2">
      <c r="A221" s="73"/>
      <c r="B221" s="74"/>
      <c r="C221" s="75" t="s">
        <v>358</v>
      </c>
      <c r="D221" s="73"/>
      <c r="E221" s="73"/>
      <c r="F221" s="73"/>
      <c r="G221" s="73"/>
      <c r="H221" s="73"/>
      <c r="I221" s="73"/>
      <c r="J221" s="73"/>
      <c r="K221" s="73"/>
      <c r="L221" s="73"/>
      <c r="M221" s="73"/>
      <c r="N221" s="73"/>
      <c r="O221" s="73"/>
      <c r="P221" s="73"/>
      <c r="Q221" s="46"/>
      <c r="R221" s="46"/>
      <c r="S221" s="46"/>
      <c r="T221" s="46"/>
    </row>
    <row r="222" spans="1:20" ht="12" customHeight="1" x14ac:dyDescent="0.2">
      <c r="A222" s="73"/>
      <c r="B222" s="74"/>
      <c r="C222" s="73"/>
      <c r="D222" s="73"/>
      <c r="E222" s="73"/>
      <c r="F222" s="73"/>
      <c r="G222" s="73"/>
      <c r="H222" s="73"/>
      <c r="I222" s="73"/>
      <c r="J222" s="73"/>
      <c r="K222" s="73"/>
      <c r="L222" s="73"/>
      <c r="M222" s="73"/>
      <c r="N222" s="73"/>
      <c r="O222" s="73"/>
      <c r="P222" s="73"/>
      <c r="Q222" s="46"/>
      <c r="R222" s="46"/>
      <c r="S222" s="46"/>
      <c r="T222" s="46"/>
    </row>
    <row r="223" spans="1:20" ht="18" x14ac:dyDescent="0.25">
      <c r="A223" s="73"/>
      <c r="B223" s="74"/>
      <c r="C223" s="144" t="s">
        <v>15</v>
      </c>
      <c r="D223" s="145"/>
      <c r="E223" s="145"/>
      <c r="F223" s="145"/>
      <c r="G223" s="145"/>
      <c r="H223" s="145"/>
      <c r="I223" s="145"/>
      <c r="J223" s="146"/>
      <c r="K223" s="139" t="s">
        <v>21</v>
      </c>
      <c r="L223" s="140"/>
      <c r="M223" s="141"/>
      <c r="N223" s="139" t="s">
        <v>91</v>
      </c>
      <c r="O223" s="140"/>
      <c r="P223" s="141"/>
      <c r="Q223" s="46"/>
      <c r="R223" s="46"/>
      <c r="S223" s="46"/>
      <c r="T223" s="46"/>
    </row>
    <row r="224" spans="1:20" ht="36" customHeight="1" x14ac:dyDescent="0.2">
      <c r="A224" s="73"/>
      <c r="B224" s="74"/>
      <c r="C224" s="215" t="s">
        <v>88</v>
      </c>
      <c r="D224" s="216"/>
      <c r="E224" s="216"/>
      <c r="F224" s="216"/>
      <c r="G224" s="216"/>
      <c r="H224" s="216"/>
      <c r="I224" s="216"/>
      <c r="J224" s="217"/>
      <c r="K224" s="122">
        <f>L213</f>
        <v>4803926.51</v>
      </c>
      <c r="L224" s="122"/>
      <c r="M224" s="122"/>
      <c r="N224" s="218">
        <f>K224/L219</f>
        <v>0.31624461737370757</v>
      </c>
      <c r="O224" s="219"/>
      <c r="P224" s="220"/>
      <c r="Q224" s="46"/>
      <c r="R224" s="46"/>
      <c r="S224" s="46"/>
      <c r="T224" s="46"/>
    </row>
    <row r="225" spans="1:20" ht="28.5" customHeight="1" x14ac:dyDescent="0.2">
      <c r="A225" s="73"/>
      <c r="B225" s="74"/>
      <c r="C225" s="215" t="s">
        <v>89</v>
      </c>
      <c r="D225" s="216"/>
      <c r="E225" s="216"/>
      <c r="F225" s="216"/>
      <c r="G225" s="216"/>
      <c r="H225" s="216"/>
      <c r="I225" s="216"/>
      <c r="J225" s="217"/>
      <c r="K225" s="122">
        <f>L214</f>
        <v>1927019.05</v>
      </c>
      <c r="L225" s="122"/>
      <c r="M225" s="122"/>
      <c r="N225" s="218">
        <f>K225/L219</f>
        <v>0.1268565205713556</v>
      </c>
      <c r="O225" s="219"/>
      <c r="P225" s="220"/>
      <c r="Q225" s="46"/>
      <c r="R225" s="46"/>
      <c r="S225" s="46"/>
      <c r="T225" s="46"/>
    </row>
    <row r="226" spans="1:20" ht="33" customHeight="1" x14ac:dyDescent="0.2">
      <c r="A226" s="73"/>
      <c r="B226" s="74"/>
      <c r="C226" s="215" t="s">
        <v>90</v>
      </c>
      <c r="D226" s="216"/>
      <c r="E226" s="216"/>
      <c r="F226" s="216"/>
      <c r="G226" s="216"/>
      <c r="H226" s="216"/>
      <c r="I226" s="216"/>
      <c r="J226" s="217"/>
      <c r="K226" s="122">
        <f>L215</f>
        <v>7412993.4900000002</v>
      </c>
      <c r="L226" s="122"/>
      <c r="M226" s="122"/>
      <c r="N226" s="218">
        <f>K226/L219</f>
        <v>0.48800065632953143</v>
      </c>
      <c r="O226" s="219"/>
      <c r="P226" s="220"/>
      <c r="Q226" s="46"/>
      <c r="R226" s="46"/>
      <c r="S226" s="46"/>
      <c r="T226" s="46"/>
    </row>
    <row r="227" spans="1:20" ht="18.75" customHeight="1" x14ac:dyDescent="0.2">
      <c r="A227" s="73"/>
      <c r="B227" s="74"/>
      <c r="C227" s="73"/>
      <c r="D227" s="73"/>
      <c r="E227" s="73"/>
      <c r="F227" s="73"/>
      <c r="G227" s="73"/>
      <c r="H227" s="73"/>
      <c r="I227" s="73"/>
      <c r="J227" s="73"/>
      <c r="K227" s="73"/>
      <c r="L227" s="73"/>
      <c r="M227" s="73"/>
      <c r="N227" s="73"/>
      <c r="O227" s="73"/>
      <c r="P227" s="73"/>
      <c r="Q227" s="46"/>
      <c r="R227" s="46"/>
      <c r="S227" s="46"/>
      <c r="T227" s="46"/>
    </row>
    <row r="228" spans="1:20" ht="26.25" customHeight="1" x14ac:dyDescent="0.2">
      <c r="A228" s="41"/>
      <c r="B228" s="108" t="s">
        <v>92</v>
      </c>
      <c r="C228" s="221" t="s">
        <v>93</v>
      </c>
      <c r="D228" s="221"/>
      <c r="E228" s="221"/>
      <c r="F228" s="221"/>
      <c r="G228" s="221"/>
      <c r="H228" s="221"/>
      <c r="I228" s="37"/>
      <c r="J228" s="37"/>
      <c r="K228" s="37"/>
      <c r="L228" s="37"/>
      <c r="M228" s="37"/>
      <c r="N228" s="37"/>
      <c r="O228" s="37"/>
      <c r="P228" s="37"/>
      <c r="Q228" s="46"/>
      <c r="R228" s="46"/>
      <c r="S228" s="46"/>
      <c r="T228" s="46"/>
    </row>
    <row r="229" spans="1:20" s="9" customFormat="1" ht="36" customHeight="1" x14ac:dyDescent="0.2">
      <c r="A229" s="57"/>
      <c r="B229" s="64" t="s">
        <v>13</v>
      </c>
      <c r="C229" s="138" t="s">
        <v>94</v>
      </c>
      <c r="D229" s="138"/>
      <c r="E229" s="138"/>
      <c r="F229" s="138"/>
      <c r="G229" s="138"/>
      <c r="H229" s="138"/>
      <c r="I229" s="138"/>
      <c r="J229" s="138"/>
      <c r="K229" s="138"/>
      <c r="L229" s="138"/>
      <c r="M229" s="138"/>
      <c r="N229" s="138"/>
      <c r="O229" s="138"/>
      <c r="P229" s="138"/>
      <c r="Q229" s="111"/>
      <c r="R229" s="111"/>
      <c r="S229" s="111"/>
      <c r="T229" s="111"/>
    </row>
    <row r="230" spans="1:20" s="9" customFormat="1" ht="26.25" customHeight="1" x14ac:dyDescent="0.2">
      <c r="A230" s="58"/>
      <c r="B230" s="64" t="s">
        <v>28</v>
      </c>
      <c r="C230" s="138" t="s">
        <v>95</v>
      </c>
      <c r="D230" s="138"/>
      <c r="E230" s="138"/>
      <c r="F230" s="138"/>
      <c r="G230" s="138"/>
      <c r="H230" s="138"/>
      <c r="I230" s="138"/>
      <c r="J230" s="138"/>
      <c r="K230" s="138"/>
      <c r="L230" s="138"/>
      <c r="M230" s="138"/>
      <c r="N230" s="138"/>
      <c r="O230" s="138"/>
      <c r="P230" s="138"/>
      <c r="Q230" s="111"/>
      <c r="R230" s="111"/>
      <c r="S230" s="111"/>
      <c r="T230" s="111"/>
    </row>
    <row r="231" spans="1:20" ht="36" customHeight="1" x14ac:dyDescent="0.2">
      <c r="A231" s="37"/>
      <c r="B231" s="106"/>
      <c r="C231" s="93" t="s">
        <v>96</v>
      </c>
      <c r="D231" s="118"/>
      <c r="E231" s="118"/>
      <c r="F231" s="118"/>
      <c r="G231" s="118"/>
      <c r="H231" s="118"/>
      <c r="I231" s="118"/>
      <c r="J231" s="118"/>
      <c r="K231" s="118"/>
      <c r="L231" s="118"/>
      <c r="M231" s="118"/>
      <c r="N231" s="118"/>
      <c r="O231" s="118"/>
      <c r="P231" s="118"/>
      <c r="Q231" s="46"/>
      <c r="R231" s="46"/>
      <c r="S231" s="46"/>
      <c r="T231" s="46"/>
    </row>
    <row r="232" spans="1:20" ht="28.5" customHeight="1" x14ac:dyDescent="0.2">
      <c r="A232" s="37"/>
      <c r="B232" s="106"/>
      <c r="C232" s="142" t="s">
        <v>359</v>
      </c>
      <c r="D232" s="142"/>
      <c r="E232" s="142"/>
      <c r="F232" s="142"/>
      <c r="G232" s="142"/>
      <c r="H232" s="142"/>
      <c r="I232" s="142"/>
      <c r="J232" s="142"/>
      <c r="K232" s="142"/>
      <c r="L232" s="142"/>
      <c r="M232" s="142"/>
      <c r="N232" s="142"/>
      <c r="O232" s="142"/>
      <c r="P232" s="142"/>
      <c r="Q232" s="46"/>
      <c r="R232" s="46"/>
      <c r="S232" s="46"/>
      <c r="T232" s="46"/>
    </row>
    <row r="233" spans="1:20" ht="32.25" customHeight="1" x14ac:dyDescent="0.2">
      <c r="A233" s="37"/>
      <c r="B233" s="106"/>
      <c r="C233" s="142"/>
      <c r="D233" s="142"/>
      <c r="E233" s="142"/>
      <c r="F233" s="142"/>
      <c r="G233" s="142"/>
      <c r="H233" s="142"/>
      <c r="I233" s="142"/>
      <c r="J233" s="142"/>
      <c r="K233" s="142"/>
      <c r="L233" s="142"/>
      <c r="M233" s="142"/>
      <c r="N233" s="142"/>
      <c r="O233" s="142"/>
      <c r="P233" s="142"/>
      <c r="Q233" s="46"/>
      <c r="R233" s="46"/>
      <c r="S233" s="46"/>
      <c r="T233" s="46"/>
    </row>
    <row r="234" spans="1:20" ht="18" x14ac:dyDescent="0.2">
      <c r="A234" s="63"/>
      <c r="B234" s="108" t="s">
        <v>97</v>
      </c>
      <c r="C234" s="102" t="s">
        <v>98</v>
      </c>
      <c r="D234" s="37"/>
      <c r="E234" s="37"/>
      <c r="F234" s="37"/>
      <c r="G234" s="37"/>
      <c r="H234" s="37"/>
      <c r="I234" s="37"/>
      <c r="J234" s="37"/>
      <c r="K234" s="37"/>
      <c r="L234" s="37"/>
      <c r="M234" s="37"/>
      <c r="N234" s="37"/>
      <c r="O234" s="37"/>
      <c r="P234" s="37"/>
      <c r="Q234" s="46"/>
      <c r="R234" s="46"/>
      <c r="S234" s="46"/>
      <c r="T234" s="46"/>
    </row>
    <row r="235" spans="1:20" ht="32.25" customHeight="1" x14ac:dyDescent="0.2">
      <c r="A235" s="73"/>
      <c r="B235" s="74"/>
      <c r="C235" s="39" t="s">
        <v>99</v>
      </c>
      <c r="D235" s="73"/>
      <c r="E235" s="73"/>
      <c r="F235" s="73"/>
      <c r="G235" s="73"/>
      <c r="H235" s="73"/>
      <c r="I235" s="73"/>
      <c r="J235" s="73"/>
      <c r="K235" s="73"/>
      <c r="L235" s="73"/>
      <c r="M235" s="73"/>
      <c r="N235" s="73"/>
      <c r="O235" s="73"/>
      <c r="P235" s="73"/>
      <c r="Q235" s="46"/>
      <c r="R235" s="46"/>
      <c r="S235" s="46"/>
      <c r="T235" s="46"/>
    </row>
    <row r="236" spans="1:20" ht="23.25" customHeight="1" x14ac:dyDescent="0.2">
      <c r="A236" s="73"/>
      <c r="B236" s="71" t="s">
        <v>13</v>
      </c>
      <c r="C236" s="143" t="s">
        <v>100</v>
      </c>
      <c r="D236" s="143"/>
      <c r="E236" s="143"/>
      <c r="F236" s="143"/>
      <c r="G236" s="143"/>
      <c r="H236" s="143"/>
      <c r="I236" s="143"/>
      <c r="J236" s="143"/>
      <c r="K236" s="143"/>
      <c r="L236" s="143"/>
      <c r="M236" s="143"/>
      <c r="N236" s="143"/>
      <c r="O236" s="143"/>
      <c r="P236" s="143"/>
      <c r="Q236" s="46"/>
      <c r="R236" s="46"/>
      <c r="S236" s="46"/>
      <c r="T236" s="46"/>
    </row>
    <row r="237" spans="1:20" ht="18" x14ac:dyDescent="0.25">
      <c r="A237" s="37"/>
      <c r="B237" s="37"/>
      <c r="C237" s="37"/>
      <c r="D237" s="37"/>
      <c r="E237" s="144" t="s">
        <v>15</v>
      </c>
      <c r="F237" s="145"/>
      <c r="G237" s="145"/>
      <c r="H237" s="146"/>
      <c r="I237" s="139">
        <v>2020</v>
      </c>
      <c r="J237" s="140"/>
      <c r="K237" s="141"/>
      <c r="L237" s="139">
        <v>2019</v>
      </c>
      <c r="M237" s="140"/>
      <c r="N237" s="141"/>
      <c r="O237" s="37"/>
      <c r="P237" s="37"/>
      <c r="Q237" s="46"/>
      <c r="R237" s="46"/>
      <c r="S237" s="46"/>
      <c r="T237" s="46"/>
    </row>
    <row r="238" spans="1:20" ht="18" x14ac:dyDescent="0.2">
      <c r="A238" s="41"/>
      <c r="B238" s="37"/>
      <c r="C238" s="37"/>
      <c r="D238" s="37"/>
      <c r="E238" s="172" t="s">
        <v>16</v>
      </c>
      <c r="F238" s="173"/>
      <c r="G238" s="173"/>
      <c r="H238" s="174"/>
      <c r="I238" s="175">
        <f>J24</f>
        <v>0</v>
      </c>
      <c r="J238" s="176"/>
      <c r="K238" s="177"/>
      <c r="L238" s="175">
        <f>M24</f>
        <v>0</v>
      </c>
      <c r="M238" s="176"/>
      <c r="N238" s="177"/>
      <c r="O238" s="37"/>
      <c r="P238" s="37"/>
      <c r="Q238" s="46"/>
      <c r="R238" s="46"/>
      <c r="S238" s="46"/>
      <c r="T238" s="46"/>
    </row>
    <row r="239" spans="1:20" ht="18" x14ac:dyDescent="0.2">
      <c r="A239" s="41"/>
      <c r="B239" s="37"/>
      <c r="C239" s="37"/>
      <c r="D239" s="37"/>
      <c r="E239" s="172" t="s">
        <v>17</v>
      </c>
      <c r="F239" s="173"/>
      <c r="G239" s="173"/>
      <c r="H239" s="174"/>
      <c r="I239" s="175">
        <f>K37</f>
        <v>2706025.4</v>
      </c>
      <c r="J239" s="176"/>
      <c r="K239" s="177"/>
      <c r="L239" s="175">
        <v>4606781.57</v>
      </c>
      <c r="M239" s="176"/>
      <c r="N239" s="177"/>
      <c r="O239" s="37"/>
      <c r="P239" s="37"/>
      <c r="Q239" s="46"/>
      <c r="R239" s="46"/>
      <c r="S239" s="46"/>
      <c r="T239" s="46"/>
    </row>
    <row r="240" spans="1:20" ht="18" x14ac:dyDescent="0.25">
      <c r="A240" s="37"/>
      <c r="B240" s="37"/>
      <c r="C240" s="37"/>
      <c r="D240" s="37"/>
      <c r="E240" s="132" t="s">
        <v>101</v>
      </c>
      <c r="F240" s="133"/>
      <c r="G240" s="133"/>
      <c r="H240" s="134"/>
      <c r="I240" s="135">
        <f>SUM(I238:K239)</f>
        <v>2706025.4</v>
      </c>
      <c r="J240" s="136"/>
      <c r="K240" s="137"/>
      <c r="L240" s="135">
        <f>SUM(L238:N239)</f>
        <v>4606781.57</v>
      </c>
      <c r="M240" s="136"/>
      <c r="N240" s="137"/>
      <c r="O240" s="37"/>
      <c r="P240" s="37"/>
      <c r="Q240" s="46"/>
      <c r="R240" s="46"/>
      <c r="S240" s="46"/>
      <c r="T240" s="46"/>
    </row>
    <row r="241" spans="1:20" ht="12" customHeight="1" x14ac:dyDescent="0.2">
      <c r="A241" s="37"/>
      <c r="B241" s="37"/>
      <c r="C241" s="37"/>
      <c r="D241" s="37"/>
      <c r="E241" s="37"/>
      <c r="F241" s="37"/>
      <c r="G241" s="37"/>
      <c r="H241" s="37"/>
      <c r="I241" s="37"/>
      <c r="J241" s="37"/>
      <c r="K241" s="37"/>
      <c r="L241" s="37"/>
      <c r="M241" s="37"/>
      <c r="N241" s="37"/>
      <c r="O241" s="37"/>
      <c r="P241" s="37"/>
      <c r="Q241" s="46"/>
      <c r="R241" s="46"/>
      <c r="S241" s="46"/>
      <c r="T241" s="46"/>
    </row>
    <row r="242" spans="1:20" ht="24.75" customHeight="1" x14ac:dyDescent="0.2">
      <c r="A242" s="37"/>
      <c r="B242" s="64" t="s">
        <v>28</v>
      </c>
      <c r="C242" s="138" t="s">
        <v>102</v>
      </c>
      <c r="D242" s="138"/>
      <c r="E242" s="138"/>
      <c r="F242" s="138"/>
      <c r="G242" s="138"/>
      <c r="H242" s="138"/>
      <c r="I242" s="138"/>
      <c r="J242" s="138"/>
      <c r="K242" s="138"/>
      <c r="L242" s="138"/>
      <c r="M242" s="138"/>
      <c r="N242" s="138"/>
      <c r="O242" s="138"/>
      <c r="P242" s="138"/>
      <c r="Q242" s="46"/>
      <c r="R242" s="46"/>
      <c r="S242" s="46"/>
      <c r="T242" s="46"/>
    </row>
    <row r="243" spans="1:20" ht="12" customHeight="1" x14ac:dyDescent="0.2">
      <c r="A243" s="37"/>
      <c r="B243" s="37"/>
      <c r="C243" s="37"/>
      <c r="D243" s="37"/>
      <c r="E243" s="37"/>
      <c r="F243" s="37"/>
      <c r="G243" s="37"/>
      <c r="H243" s="37"/>
      <c r="I243" s="37"/>
      <c r="J243" s="37"/>
      <c r="K243" s="37"/>
      <c r="L243" s="37"/>
      <c r="M243" s="37"/>
      <c r="N243" s="37"/>
      <c r="O243" s="37"/>
      <c r="P243" s="37"/>
      <c r="Q243" s="46"/>
      <c r="R243" s="46"/>
      <c r="S243" s="46"/>
      <c r="T243" s="46"/>
    </row>
    <row r="244" spans="1:20" ht="30.75" customHeight="1" x14ac:dyDescent="0.25">
      <c r="A244" s="37"/>
      <c r="B244" s="37"/>
      <c r="C244" s="37"/>
      <c r="D244" s="37"/>
      <c r="E244" s="125"/>
      <c r="F244" s="126"/>
      <c r="G244" s="126"/>
      <c r="H244" s="127"/>
      <c r="I244" s="139">
        <v>2020</v>
      </c>
      <c r="J244" s="140"/>
      <c r="K244" s="141"/>
      <c r="L244" s="139">
        <v>2019</v>
      </c>
      <c r="M244" s="140"/>
      <c r="N244" s="141"/>
      <c r="O244" s="37"/>
      <c r="P244" s="37"/>
      <c r="Q244" s="46"/>
      <c r="R244" s="46"/>
      <c r="S244" s="46"/>
      <c r="T244" s="46"/>
    </row>
    <row r="245" spans="1:20" ht="33.75" customHeight="1" x14ac:dyDescent="0.2">
      <c r="A245" s="41"/>
      <c r="B245" s="73"/>
      <c r="C245" s="73"/>
      <c r="D245" s="37"/>
      <c r="E245" s="125" t="s">
        <v>327</v>
      </c>
      <c r="F245" s="126"/>
      <c r="G245" s="126"/>
      <c r="H245" s="127"/>
      <c r="I245" s="178">
        <v>0</v>
      </c>
      <c r="J245" s="179"/>
      <c r="K245" s="180"/>
      <c r="L245" s="124">
        <v>0</v>
      </c>
      <c r="M245" s="124"/>
      <c r="N245" s="124"/>
      <c r="O245" s="37"/>
      <c r="P245" s="37"/>
      <c r="Q245" s="46"/>
      <c r="R245" s="46"/>
      <c r="S245" s="46"/>
      <c r="T245" s="46"/>
    </row>
    <row r="246" spans="1:20" ht="39.75" customHeight="1" x14ac:dyDescent="0.2">
      <c r="A246" s="73"/>
      <c r="B246" s="73"/>
      <c r="C246" s="73"/>
      <c r="D246" s="73"/>
      <c r="E246" s="125" t="s">
        <v>328</v>
      </c>
      <c r="F246" s="126"/>
      <c r="G246" s="126"/>
      <c r="H246" s="127"/>
      <c r="I246" s="128">
        <v>0</v>
      </c>
      <c r="J246" s="129"/>
      <c r="K246" s="130"/>
      <c r="L246" s="131">
        <v>0</v>
      </c>
      <c r="M246" s="131"/>
      <c r="N246" s="131"/>
      <c r="O246" s="37"/>
      <c r="P246" s="37"/>
      <c r="Q246" s="46"/>
      <c r="R246" s="46"/>
      <c r="S246" s="46"/>
      <c r="T246" s="46"/>
    </row>
    <row r="247" spans="1:20" ht="18" x14ac:dyDescent="0.2">
      <c r="A247" s="73"/>
      <c r="B247" s="73"/>
      <c r="C247" s="73"/>
      <c r="D247" s="73"/>
      <c r="E247" s="165" t="s">
        <v>103</v>
      </c>
      <c r="F247" s="166"/>
      <c r="G247" s="166"/>
      <c r="H247" s="167"/>
      <c r="I247" s="168">
        <v>0</v>
      </c>
      <c r="J247" s="169"/>
      <c r="K247" s="170"/>
      <c r="L247" s="171">
        <v>0</v>
      </c>
      <c r="M247" s="171"/>
      <c r="N247" s="171"/>
      <c r="O247" s="37"/>
      <c r="P247" s="37"/>
      <c r="Q247" s="46"/>
      <c r="R247" s="46"/>
      <c r="S247" s="46"/>
      <c r="T247" s="46"/>
    </row>
    <row r="248" spans="1:20" ht="18" x14ac:dyDescent="0.2">
      <c r="A248" s="73"/>
      <c r="B248" s="73"/>
      <c r="C248" s="73"/>
      <c r="D248" s="73"/>
      <c r="E248" s="165" t="s">
        <v>104</v>
      </c>
      <c r="F248" s="166"/>
      <c r="G248" s="166"/>
      <c r="H248" s="167"/>
      <c r="I248" s="168">
        <v>0</v>
      </c>
      <c r="J248" s="169"/>
      <c r="K248" s="170"/>
      <c r="L248" s="171">
        <v>0</v>
      </c>
      <c r="M248" s="171"/>
      <c r="N248" s="171"/>
      <c r="O248" s="37"/>
      <c r="P248" s="37"/>
      <c r="Q248" s="46"/>
      <c r="R248" s="46"/>
      <c r="S248" s="46"/>
      <c r="T248" s="46"/>
    </row>
    <row r="249" spans="1:20" ht="18" x14ac:dyDescent="0.2">
      <c r="A249" s="37"/>
      <c r="B249" s="37"/>
      <c r="C249" s="37"/>
      <c r="D249" s="37"/>
      <c r="E249" s="165" t="s">
        <v>105</v>
      </c>
      <c r="F249" s="166"/>
      <c r="G249" s="166"/>
      <c r="H249" s="167"/>
      <c r="I249" s="168">
        <v>0</v>
      </c>
      <c r="J249" s="169"/>
      <c r="K249" s="170"/>
      <c r="L249" s="171">
        <v>0</v>
      </c>
      <c r="M249" s="171"/>
      <c r="N249" s="171"/>
      <c r="O249" s="37"/>
      <c r="P249" s="37"/>
      <c r="Q249" s="46"/>
      <c r="R249" s="46"/>
      <c r="S249" s="46"/>
      <c r="T249" s="46"/>
    </row>
    <row r="250" spans="1:20" ht="18" x14ac:dyDescent="0.2">
      <c r="A250" s="73"/>
      <c r="B250" s="73"/>
      <c r="C250" s="73"/>
      <c r="D250" s="73"/>
      <c r="E250" s="184" t="s">
        <v>329</v>
      </c>
      <c r="F250" s="185"/>
      <c r="G250" s="185"/>
      <c r="H250" s="186"/>
      <c r="I250" s="190">
        <v>0</v>
      </c>
      <c r="J250" s="191"/>
      <c r="K250" s="192"/>
      <c r="L250" s="190">
        <v>0</v>
      </c>
      <c r="M250" s="191"/>
      <c r="N250" s="192"/>
      <c r="O250" s="37"/>
      <c r="P250" s="37"/>
      <c r="Q250" s="46"/>
      <c r="R250" s="46"/>
      <c r="S250" s="46"/>
      <c r="T250" s="46"/>
    </row>
    <row r="251" spans="1:20" ht="18" x14ac:dyDescent="0.2">
      <c r="A251" s="73"/>
      <c r="B251" s="73"/>
      <c r="C251" s="73"/>
      <c r="D251" s="73"/>
      <c r="E251" s="187"/>
      <c r="F251" s="188"/>
      <c r="G251" s="188"/>
      <c r="H251" s="189"/>
      <c r="I251" s="193"/>
      <c r="J251" s="194"/>
      <c r="K251" s="195"/>
      <c r="L251" s="193"/>
      <c r="M251" s="194"/>
      <c r="N251" s="195"/>
      <c r="O251" s="37"/>
      <c r="P251" s="37"/>
      <c r="Q251" s="46"/>
      <c r="R251" s="46"/>
      <c r="S251" s="46"/>
      <c r="T251" s="46"/>
    </row>
    <row r="252" spans="1:20" ht="18" x14ac:dyDescent="0.2">
      <c r="A252" s="73"/>
      <c r="B252" s="73"/>
      <c r="C252" s="73"/>
      <c r="D252" s="73"/>
      <c r="E252" s="184" t="s">
        <v>330</v>
      </c>
      <c r="F252" s="185"/>
      <c r="G252" s="185"/>
      <c r="H252" s="186"/>
      <c r="I252" s="190">
        <v>0</v>
      </c>
      <c r="J252" s="191"/>
      <c r="K252" s="192"/>
      <c r="L252" s="190">
        <v>0</v>
      </c>
      <c r="M252" s="191"/>
      <c r="N252" s="192"/>
      <c r="O252" s="37"/>
      <c r="P252" s="37"/>
      <c r="Q252" s="46"/>
      <c r="R252" s="46"/>
      <c r="S252" s="46"/>
      <c r="T252" s="46"/>
    </row>
    <row r="253" spans="1:20" ht="18" x14ac:dyDescent="0.2">
      <c r="A253" s="73"/>
      <c r="B253" s="73"/>
      <c r="C253" s="73"/>
      <c r="D253" s="73"/>
      <c r="E253" s="187"/>
      <c r="F253" s="188"/>
      <c r="G253" s="188"/>
      <c r="H253" s="189"/>
      <c r="I253" s="193"/>
      <c r="J253" s="194"/>
      <c r="K253" s="195"/>
      <c r="L253" s="193"/>
      <c r="M253" s="194"/>
      <c r="N253" s="195"/>
      <c r="O253" s="37"/>
      <c r="P253" s="37"/>
      <c r="Q253" s="46"/>
      <c r="R253" s="46"/>
      <c r="S253" s="46"/>
      <c r="T253" s="46"/>
    </row>
    <row r="254" spans="1:20" ht="27.75" customHeight="1" x14ac:dyDescent="0.2">
      <c r="A254" s="41"/>
      <c r="B254" s="37"/>
      <c r="C254" s="37"/>
      <c r="D254" s="37"/>
      <c r="E254" s="165" t="s">
        <v>106</v>
      </c>
      <c r="F254" s="166"/>
      <c r="G254" s="166"/>
      <c r="H254" s="167"/>
      <c r="I254" s="168">
        <v>0</v>
      </c>
      <c r="J254" s="169"/>
      <c r="K254" s="170"/>
      <c r="L254" s="171">
        <v>0</v>
      </c>
      <c r="M254" s="171"/>
      <c r="N254" s="171"/>
      <c r="O254" s="37"/>
      <c r="P254" s="37"/>
      <c r="Q254" s="46"/>
      <c r="R254" s="46"/>
      <c r="S254" s="46"/>
      <c r="T254" s="46"/>
    </row>
    <row r="255" spans="1:20" ht="21.75" customHeight="1" x14ac:dyDescent="0.2">
      <c r="A255" s="37"/>
      <c r="B255" s="37"/>
      <c r="C255" s="37"/>
      <c r="D255" s="37"/>
      <c r="E255" s="165" t="s">
        <v>107</v>
      </c>
      <c r="F255" s="166"/>
      <c r="G255" s="166"/>
      <c r="H255" s="167"/>
      <c r="I255" s="168">
        <v>0</v>
      </c>
      <c r="J255" s="169"/>
      <c r="K255" s="170"/>
      <c r="L255" s="171">
        <v>0</v>
      </c>
      <c r="M255" s="171"/>
      <c r="N255" s="171"/>
      <c r="O255" s="37"/>
      <c r="P255" s="37"/>
      <c r="Q255" s="46"/>
      <c r="R255" s="46"/>
      <c r="S255" s="46"/>
      <c r="T255" s="46"/>
    </row>
    <row r="256" spans="1:20" ht="12" customHeight="1" x14ac:dyDescent="0.2">
      <c r="A256" s="41"/>
      <c r="B256" s="37"/>
      <c r="C256" s="37"/>
      <c r="D256" s="37"/>
      <c r="E256" s="37"/>
      <c r="F256" s="37"/>
      <c r="G256" s="37"/>
      <c r="H256" s="37"/>
      <c r="I256" s="37"/>
      <c r="J256" s="37"/>
      <c r="K256" s="37"/>
      <c r="L256" s="37"/>
      <c r="M256" s="37"/>
      <c r="N256" s="37"/>
      <c r="O256" s="37"/>
      <c r="P256" s="37"/>
      <c r="Q256" s="46"/>
      <c r="R256" s="46"/>
      <c r="S256" s="46"/>
      <c r="T256" s="46"/>
    </row>
    <row r="257" spans="1:20" s="9" customFormat="1" ht="28.5" customHeight="1" x14ac:dyDescent="0.2">
      <c r="A257" s="58"/>
      <c r="B257" s="196" t="s">
        <v>108</v>
      </c>
      <c r="C257" s="196"/>
      <c r="D257" s="196"/>
      <c r="E257" s="196"/>
      <c r="F257" s="196"/>
      <c r="G257" s="196"/>
      <c r="H257" s="196"/>
      <c r="I257" s="196"/>
      <c r="J257" s="196"/>
      <c r="K257" s="196"/>
      <c r="L257" s="196"/>
      <c r="M257" s="196"/>
      <c r="N257" s="196"/>
      <c r="O257" s="196"/>
      <c r="P257" s="196"/>
      <c r="Q257" s="111"/>
      <c r="R257" s="111"/>
      <c r="S257" s="111"/>
      <c r="T257" s="111"/>
    </row>
    <row r="258" spans="1:20" ht="41.25" customHeight="1" x14ac:dyDescent="0.2">
      <c r="A258" s="37"/>
      <c r="B258" s="63" t="s">
        <v>109</v>
      </c>
      <c r="C258" s="207" t="s">
        <v>110</v>
      </c>
      <c r="D258" s="207"/>
      <c r="E258" s="207"/>
      <c r="F258" s="207"/>
      <c r="G258" s="207"/>
      <c r="H258" s="207"/>
      <c r="I258" s="207"/>
      <c r="J258" s="207"/>
      <c r="K258" s="207"/>
      <c r="L258" s="207"/>
      <c r="M258" s="207"/>
      <c r="N258" s="207"/>
      <c r="O258" s="207"/>
      <c r="P258" s="207"/>
      <c r="Q258" s="46"/>
      <c r="R258" s="46"/>
      <c r="S258" s="46"/>
      <c r="T258" s="46"/>
    </row>
    <row r="259" spans="1:20" s="18" customFormat="1" ht="12" customHeight="1" x14ac:dyDescent="0.2">
      <c r="A259" s="67"/>
      <c r="B259" s="206" t="s">
        <v>111</v>
      </c>
      <c r="C259" s="206"/>
      <c r="D259" s="206"/>
      <c r="E259" s="206"/>
      <c r="F259" s="206"/>
      <c r="G259" s="206"/>
      <c r="H259" s="206"/>
      <c r="I259" s="206"/>
      <c r="J259" s="206"/>
      <c r="K259" s="206"/>
      <c r="L259" s="206"/>
      <c r="M259" s="206"/>
      <c r="N259" s="206"/>
      <c r="O259" s="206"/>
      <c r="P259" s="206"/>
      <c r="Q259" s="114"/>
      <c r="R259" s="114"/>
      <c r="S259" s="114"/>
      <c r="T259" s="114"/>
    </row>
    <row r="260" spans="1:20" s="18" customFormat="1" ht="31.5" customHeight="1" x14ac:dyDescent="0.2">
      <c r="A260" s="67"/>
      <c r="B260" s="206"/>
      <c r="C260" s="206"/>
      <c r="D260" s="206"/>
      <c r="E260" s="206"/>
      <c r="F260" s="206"/>
      <c r="G260" s="206"/>
      <c r="H260" s="206"/>
      <c r="I260" s="206"/>
      <c r="J260" s="206"/>
      <c r="K260" s="206"/>
      <c r="L260" s="206"/>
      <c r="M260" s="206"/>
      <c r="N260" s="206"/>
      <c r="O260" s="206"/>
      <c r="P260" s="206"/>
      <c r="Q260" s="114"/>
      <c r="R260" s="114"/>
      <c r="S260" s="114"/>
      <c r="T260" s="114"/>
    </row>
    <row r="261" spans="1:20" ht="18" x14ac:dyDescent="0.2">
      <c r="A261" s="37"/>
      <c r="B261" s="37"/>
      <c r="C261" s="37"/>
      <c r="D261" s="309" t="s">
        <v>112</v>
      </c>
      <c r="E261" s="310"/>
      <c r="F261" s="310"/>
      <c r="G261" s="311"/>
      <c r="H261" s="37"/>
      <c r="I261" s="37"/>
      <c r="J261" s="37"/>
      <c r="K261" s="37"/>
      <c r="L261" s="37"/>
      <c r="M261" s="37"/>
      <c r="N261" s="37"/>
      <c r="O261" s="37"/>
      <c r="P261" s="37"/>
      <c r="Q261" s="46"/>
      <c r="R261" s="46"/>
      <c r="S261" s="46"/>
      <c r="T261" s="46"/>
    </row>
    <row r="262" spans="1:20" ht="18" customHeight="1" x14ac:dyDescent="0.2">
      <c r="A262" s="37"/>
      <c r="B262" s="37"/>
      <c r="C262" s="37"/>
      <c r="D262" s="312" t="s">
        <v>265</v>
      </c>
      <c r="E262" s="313"/>
      <c r="F262" s="313"/>
      <c r="G262" s="314"/>
      <c r="H262" s="37"/>
      <c r="I262" s="37"/>
      <c r="J262" s="37"/>
      <c r="K262" s="37"/>
      <c r="L262" s="37"/>
      <c r="M262" s="37"/>
      <c r="N262" s="37"/>
      <c r="O262" s="37"/>
      <c r="P262" s="37"/>
      <c r="Q262" s="46"/>
      <c r="R262" s="46"/>
      <c r="S262" s="46"/>
      <c r="T262" s="46"/>
    </row>
    <row r="263" spans="1:20" ht="18" x14ac:dyDescent="0.2">
      <c r="A263" s="37"/>
      <c r="B263" s="37"/>
      <c r="C263" s="37"/>
      <c r="D263" s="315" t="s">
        <v>360</v>
      </c>
      <c r="E263" s="316"/>
      <c r="F263" s="316"/>
      <c r="G263" s="317"/>
      <c r="H263" s="37"/>
      <c r="I263" s="37"/>
      <c r="J263" s="37"/>
      <c r="K263" s="37"/>
      <c r="L263" s="37"/>
      <c r="M263" s="37"/>
      <c r="N263" s="37"/>
      <c r="O263" s="37"/>
      <c r="P263" s="37"/>
      <c r="Q263" s="46"/>
      <c r="R263" s="46"/>
      <c r="S263" s="46"/>
      <c r="T263" s="46"/>
    </row>
    <row r="264" spans="1:20" ht="18" x14ac:dyDescent="0.2">
      <c r="A264" s="37"/>
      <c r="B264" s="37"/>
      <c r="C264" s="37"/>
      <c r="D264" s="318" t="s">
        <v>266</v>
      </c>
      <c r="E264" s="319"/>
      <c r="F264" s="319"/>
      <c r="G264" s="320"/>
      <c r="H264" s="37"/>
      <c r="I264" s="37"/>
      <c r="J264" s="37"/>
      <c r="K264" s="37"/>
      <c r="L264" s="37"/>
      <c r="M264" s="37"/>
      <c r="N264" s="37"/>
      <c r="O264" s="37"/>
      <c r="P264" s="37"/>
      <c r="Q264" s="46"/>
      <c r="R264" s="46"/>
      <c r="S264" s="46"/>
      <c r="T264" s="46"/>
    </row>
    <row r="265" spans="1:20" ht="18" x14ac:dyDescent="0.2">
      <c r="A265" s="37"/>
      <c r="B265" s="37"/>
      <c r="C265" s="37"/>
      <c r="D265" s="321" t="s">
        <v>267</v>
      </c>
      <c r="E265" s="322"/>
      <c r="F265" s="323"/>
      <c r="G265" s="324">
        <v>20224565</v>
      </c>
      <c r="H265" s="37"/>
      <c r="I265" s="37"/>
      <c r="J265" s="37"/>
      <c r="K265" s="37"/>
      <c r="L265" s="37"/>
      <c r="M265" s="37"/>
      <c r="N265" s="37"/>
      <c r="O265" s="37"/>
      <c r="P265" s="37"/>
      <c r="Q265" s="46"/>
      <c r="R265" s="46"/>
      <c r="S265" s="46"/>
      <c r="T265" s="46"/>
    </row>
    <row r="266" spans="1:20" ht="18" x14ac:dyDescent="0.2">
      <c r="A266" s="37"/>
      <c r="B266" s="37"/>
      <c r="C266" s="37"/>
      <c r="D266" s="325"/>
      <c r="E266" s="325"/>
      <c r="F266" s="326"/>
      <c r="G266" s="327"/>
      <c r="H266" s="37"/>
      <c r="I266" s="37"/>
      <c r="J266" s="37"/>
      <c r="K266" s="37"/>
      <c r="L266" s="37"/>
      <c r="M266" s="37"/>
      <c r="N266" s="37"/>
      <c r="O266" s="37"/>
      <c r="P266" s="37"/>
      <c r="Q266" s="46"/>
      <c r="R266" s="46"/>
      <c r="S266" s="46"/>
      <c r="T266" s="46"/>
    </row>
    <row r="267" spans="1:20" ht="18" customHeight="1" x14ac:dyDescent="0.2">
      <c r="A267" s="37"/>
      <c r="B267" s="37"/>
      <c r="C267" s="37"/>
      <c r="D267" s="328" t="s">
        <v>268</v>
      </c>
      <c r="E267" s="328"/>
      <c r="F267" s="329"/>
      <c r="G267" s="330">
        <v>0</v>
      </c>
      <c r="H267" s="37"/>
      <c r="I267" s="37"/>
      <c r="J267" s="37"/>
      <c r="K267" s="37"/>
      <c r="L267" s="37"/>
      <c r="M267" s="37"/>
      <c r="N267" s="37"/>
      <c r="O267" s="37"/>
      <c r="P267" s="37"/>
      <c r="Q267" s="46"/>
      <c r="R267" s="46"/>
      <c r="S267" s="46"/>
      <c r="T267" s="46"/>
    </row>
    <row r="268" spans="1:20" ht="18" x14ac:dyDescent="0.2">
      <c r="A268" s="37"/>
      <c r="B268" s="37"/>
      <c r="C268" s="37"/>
      <c r="D268" s="331"/>
      <c r="E268" s="332" t="s">
        <v>269</v>
      </c>
      <c r="F268" s="333">
        <v>0</v>
      </c>
      <c r="G268" s="334"/>
      <c r="H268" s="37"/>
      <c r="I268" s="37"/>
      <c r="J268" s="37"/>
      <c r="K268" s="37"/>
      <c r="L268" s="37"/>
      <c r="M268" s="37"/>
      <c r="N268" s="37"/>
      <c r="O268" s="37"/>
      <c r="P268" s="37"/>
      <c r="Q268" s="46"/>
      <c r="R268" s="46"/>
      <c r="S268" s="46"/>
      <c r="T268" s="46"/>
    </row>
    <row r="269" spans="1:20" ht="18" x14ac:dyDescent="0.2">
      <c r="A269" s="37"/>
      <c r="B269" s="37"/>
      <c r="C269" s="37"/>
      <c r="D269" s="331"/>
      <c r="E269" s="332" t="s">
        <v>270</v>
      </c>
      <c r="F269" s="333"/>
      <c r="G269" s="334"/>
      <c r="H269" s="37"/>
      <c r="I269" s="37"/>
      <c r="J269" s="37"/>
      <c r="K269" s="37"/>
      <c r="L269" s="37"/>
      <c r="M269" s="37"/>
      <c r="N269" s="37"/>
      <c r="O269" s="37"/>
      <c r="P269" s="37"/>
      <c r="Q269" s="46"/>
      <c r="R269" s="46"/>
      <c r="S269" s="46"/>
      <c r="T269" s="46"/>
    </row>
    <row r="270" spans="1:20" ht="30" x14ac:dyDescent="0.2">
      <c r="A270" s="37"/>
      <c r="B270" s="37"/>
      <c r="C270" s="37"/>
      <c r="D270" s="331"/>
      <c r="E270" s="332" t="s">
        <v>271</v>
      </c>
      <c r="F270" s="333">
        <v>0</v>
      </c>
      <c r="G270" s="334"/>
      <c r="H270" s="37"/>
      <c r="I270" s="37"/>
      <c r="J270" s="37"/>
      <c r="K270" s="37"/>
      <c r="L270" s="37"/>
      <c r="M270" s="37"/>
      <c r="N270" s="37"/>
      <c r="O270" s="37"/>
      <c r="P270" s="37"/>
      <c r="Q270" s="46"/>
      <c r="R270" s="46"/>
      <c r="S270" s="46"/>
      <c r="T270" s="46"/>
    </row>
    <row r="271" spans="1:20" ht="18" x14ac:dyDescent="0.2">
      <c r="A271" s="37"/>
      <c r="B271" s="37"/>
      <c r="C271" s="37"/>
      <c r="D271" s="331"/>
      <c r="E271" s="332" t="s">
        <v>272</v>
      </c>
      <c r="F271" s="333">
        <v>0</v>
      </c>
      <c r="G271" s="334"/>
      <c r="H271" s="37"/>
      <c r="I271" s="37"/>
      <c r="J271" s="37"/>
      <c r="K271" s="37"/>
      <c r="L271" s="37"/>
      <c r="M271" s="37"/>
      <c r="N271" s="37"/>
      <c r="O271" s="37"/>
      <c r="P271" s="37"/>
      <c r="Q271" s="46"/>
      <c r="R271" s="46"/>
      <c r="S271" s="46"/>
      <c r="T271" s="46"/>
    </row>
    <row r="272" spans="1:20" ht="18" x14ac:dyDescent="0.2">
      <c r="A272" s="37"/>
      <c r="B272" s="37"/>
      <c r="C272" s="37"/>
      <c r="D272" s="331"/>
      <c r="E272" s="332" t="s">
        <v>273</v>
      </c>
      <c r="F272" s="333">
        <v>0</v>
      </c>
      <c r="G272" s="334"/>
      <c r="H272" s="37"/>
      <c r="I272" s="37"/>
      <c r="J272" s="37"/>
      <c r="K272" s="37"/>
      <c r="L272" s="37"/>
      <c r="M272" s="37"/>
      <c r="N272" s="37"/>
      <c r="O272" s="37"/>
      <c r="P272" s="37"/>
      <c r="Q272" s="46"/>
      <c r="R272" s="46"/>
      <c r="S272" s="46"/>
      <c r="T272" s="46"/>
    </row>
    <row r="273" spans="1:20" ht="18" customHeight="1" x14ac:dyDescent="0.2">
      <c r="A273" s="37"/>
      <c r="B273" s="37"/>
      <c r="C273" s="37"/>
      <c r="D273" s="335" t="s">
        <v>274</v>
      </c>
      <c r="E273" s="335"/>
      <c r="F273" s="333">
        <v>0</v>
      </c>
      <c r="G273" s="327"/>
      <c r="H273" s="37"/>
      <c r="I273" s="37"/>
      <c r="J273" s="37"/>
      <c r="K273" s="37"/>
      <c r="L273" s="37"/>
      <c r="M273" s="37"/>
      <c r="N273" s="37"/>
      <c r="O273" s="37"/>
      <c r="P273" s="37"/>
      <c r="Q273" s="46"/>
      <c r="R273" s="46"/>
      <c r="S273" s="46"/>
      <c r="T273" s="46"/>
    </row>
    <row r="274" spans="1:20" ht="18" x14ac:dyDescent="0.2">
      <c r="A274" s="37"/>
      <c r="B274" s="37"/>
      <c r="C274" s="37"/>
      <c r="D274" s="325"/>
      <c r="E274" s="325"/>
      <c r="F274" s="326"/>
      <c r="G274" s="330">
        <v>0</v>
      </c>
      <c r="H274" s="37"/>
      <c r="I274" s="37"/>
      <c r="J274" s="37"/>
      <c r="K274" s="37"/>
      <c r="L274" s="37"/>
      <c r="M274" s="37"/>
      <c r="N274" s="37"/>
      <c r="O274" s="37"/>
      <c r="P274" s="37"/>
      <c r="Q274" s="46"/>
      <c r="R274" s="46"/>
      <c r="S274" s="46"/>
      <c r="T274" s="46"/>
    </row>
    <row r="275" spans="1:20" ht="18" customHeight="1" x14ac:dyDescent="0.2">
      <c r="A275" s="37"/>
      <c r="B275" s="37"/>
      <c r="C275" s="37"/>
      <c r="D275" s="328" t="s">
        <v>275</v>
      </c>
      <c r="E275" s="328"/>
      <c r="F275" s="329"/>
      <c r="G275" s="334"/>
      <c r="H275" s="37"/>
      <c r="I275" s="37"/>
      <c r="J275" s="37"/>
      <c r="K275" s="37"/>
      <c r="L275" s="37"/>
      <c r="M275" s="37"/>
      <c r="N275" s="37"/>
      <c r="O275" s="37"/>
      <c r="P275" s="37"/>
      <c r="Q275" s="46"/>
      <c r="R275" s="46"/>
      <c r="S275" s="46"/>
      <c r="T275" s="46"/>
    </row>
    <row r="276" spans="1:20" ht="18" x14ac:dyDescent="0.2">
      <c r="A276" s="37"/>
      <c r="B276" s="37"/>
      <c r="C276" s="37"/>
      <c r="D276" s="336"/>
      <c r="E276" s="332" t="s">
        <v>276</v>
      </c>
      <c r="F276" s="333">
        <v>0</v>
      </c>
      <c r="G276" s="334"/>
      <c r="H276" s="37"/>
      <c r="I276" s="37"/>
      <c r="J276" s="37"/>
      <c r="K276" s="37"/>
      <c r="L276" s="37"/>
      <c r="M276" s="37"/>
      <c r="N276" s="37"/>
      <c r="O276" s="37"/>
      <c r="P276" s="37"/>
      <c r="Q276" s="46"/>
      <c r="R276" s="46"/>
      <c r="S276" s="46"/>
      <c r="T276" s="46"/>
    </row>
    <row r="277" spans="1:20" ht="18" x14ac:dyDescent="0.2">
      <c r="A277" s="37"/>
      <c r="B277" s="37"/>
      <c r="C277" s="37"/>
      <c r="D277" s="336"/>
      <c r="E277" s="332" t="s">
        <v>277</v>
      </c>
      <c r="F277" s="333">
        <v>0</v>
      </c>
      <c r="G277" s="334"/>
      <c r="H277" s="37"/>
      <c r="I277" s="37"/>
      <c r="J277" s="37"/>
      <c r="K277" s="37"/>
      <c r="L277" s="37"/>
      <c r="M277" s="37"/>
      <c r="N277" s="37"/>
      <c r="O277" s="37"/>
      <c r="P277" s="37"/>
      <c r="Q277" s="46"/>
      <c r="R277" s="46"/>
      <c r="S277" s="46"/>
      <c r="T277" s="46"/>
    </row>
    <row r="278" spans="1:20" ht="18" x14ac:dyDescent="0.2">
      <c r="A278" s="37"/>
      <c r="B278" s="37"/>
      <c r="C278" s="37"/>
      <c r="D278" s="337" t="s">
        <v>278</v>
      </c>
      <c r="E278" s="337"/>
      <c r="F278" s="333">
        <v>0</v>
      </c>
      <c r="G278" s="334"/>
      <c r="H278" s="37"/>
      <c r="I278" s="37"/>
      <c r="J278" s="37"/>
      <c r="K278" s="37"/>
      <c r="L278" s="37"/>
      <c r="M278" s="37"/>
      <c r="N278" s="37"/>
      <c r="O278" s="37"/>
      <c r="P278" s="37"/>
      <c r="Q278" s="46"/>
      <c r="R278" s="46"/>
      <c r="S278" s="46"/>
      <c r="T278" s="46"/>
    </row>
    <row r="279" spans="1:20" ht="18" x14ac:dyDescent="0.2">
      <c r="A279" s="37"/>
      <c r="B279" s="37"/>
      <c r="C279" s="37"/>
      <c r="D279" s="325"/>
      <c r="E279" s="325"/>
      <c r="F279" s="327"/>
      <c r="G279" s="327"/>
      <c r="H279" s="37"/>
      <c r="I279" s="37"/>
      <c r="J279" s="37"/>
      <c r="K279" s="37"/>
      <c r="L279" s="37"/>
      <c r="M279" s="37"/>
      <c r="N279" s="37"/>
      <c r="O279" s="37"/>
      <c r="P279" s="37"/>
      <c r="Q279" s="46"/>
      <c r="R279" s="46"/>
      <c r="S279" s="46"/>
      <c r="T279" s="46"/>
    </row>
    <row r="280" spans="1:20" ht="18" x14ac:dyDescent="0.2">
      <c r="A280" s="37"/>
      <c r="B280" s="37"/>
      <c r="C280" s="37"/>
      <c r="D280" s="338" t="s">
        <v>279</v>
      </c>
      <c r="E280" s="338"/>
      <c r="F280" s="323"/>
      <c r="G280" s="324">
        <v>20224565</v>
      </c>
      <c r="H280" s="37"/>
      <c r="I280" s="37"/>
      <c r="J280" s="37"/>
      <c r="K280" s="37"/>
      <c r="L280" s="37"/>
      <c r="M280" s="37"/>
      <c r="N280" s="37"/>
      <c r="O280" s="37"/>
      <c r="P280" s="37"/>
      <c r="Q280" s="46"/>
      <c r="R280" s="46"/>
      <c r="S280" s="46"/>
      <c r="T280" s="46"/>
    </row>
    <row r="281" spans="1:20" ht="18" x14ac:dyDescent="0.2">
      <c r="A281" s="37"/>
      <c r="B281" s="37"/>
      <c r="C281" s="37"/>
      <c r="D281" s="339"/>
      <c r="E281" s="339"/>
      <c r="F281" s="340"/>
      <c r="G281" s="341"/>
      <c r="H281" s="37"/>
      <c r="I281" s="37"/>
      <c r="J281" s="37"/>
      <c r="K281" s="37"/>
      <c r="L281" s="37"/>
      <c r="M281" s="37"/>
      <c r="N281" s="37"/>
      <c r="O281" s="37"/>
      <c r="P281" s="37"/>
      <c r="Q281" s="46"/>
      <c r="R281" s="46"/>
      <c r="S281" s="46"/>
      <c r="T281" s="46"/>
    </row>
    <row r="282" spans="1:20" ht="40.5" customHeight="1" x14ac:dyDescent="0.2">
      <c r="A282" s="37"/>
      <c r="B282" s="37"/>
      <c r="C282" s="37"/>
      <c r="D282" s="342" t="s">
        <v>112</v>
      </c>
      <c r="E282" s="342"/>
      <c r="F282" s="342"/>
      <c r="G282" s="342"/>
      <c r="H282" s="37"/>
      <c r="I282" s="37"/>
      <c r="J282" s="37"/>
      <c r="K282" s="37"/>
      <c r="L282" s="37"/>
      <c r="M282" s="37"/>
      <c r="N282" s="37"/>
      <c r="O282" s="37"/>
      <c r="P282" s="37"/>
      <c r="Q282" s="46"/>
      <c r="R282" s="46"/>
      <c r="S282" s="46"/>
      <c r="T282" s="46"/>
    </row>
    <row r="283" spans="1:20" ht="18" customHeight="1" x14ac:dyDescent="0.2">
      <c r="A283" s="37"/>
      <c r="B283" s="37"/>
      <c r="C283" s="37"/>
      <c r="D283" s="312" t="s">
        <v>280</v>
      </c>
      <c r="E283" s="313"/>
      <c r="F283" s="313"/>
      <c r="G283" s="314"/>
      <c r="H283" s="37"/>
      <c r="I283" s="37"/>
      <c r="J283" s="37"/>
      <c r="K283" s="37"/>
      <c r="L283" s="37"/>
      <c r="M283" s="37"/>
      <c r="N283" s="37"/>
      <c r="O283" s="37"/>
      <c r="P283" s="37"/>
      <c r="Q283" s="46"/>
      <c r="R283" s="46"/>
      <c r="S283" s="46"/>
      <c r="T283" s="46"/>
    </row>
    <row r="284" spans="1:20" ht="18" x14ac:dyDescent="0.2">
      <c r="A284" s="37"/>
      <c r="B284" s="37"/>
      <c r="C284" s="37"/>
      <c r="D284" s="318" t="s">
        <v>360</v>
      </c>
      <c r="E284" s="319"/>
      <c r="F284" s="319"/>
      <c r="G284" s="320"/>
      <c r="H284" s="37"/>
      <c r="I284" s="37"/>
      <c r="J284" s="37"/>
      <c r="K284" s="37"/>
      <c r="L284" s="37"/>
      <c r="M284" s="37"/>
      <c r="N284" s="37"/>
      <c r="O284" s="37"/>
      <c r="P284" s="37"/>
      <c r="Q284" s="46"/>
      <c r="R284" s="46"/>
      <c r="S284" s="46"/>
      <c r="T284" s="46"/>
    </row>
    <row r="285" spans="1:20" ht="18" x14ac:dyDescent="0.2">
      <c r="A285" s="37"/>
      <c r="B285" s="37"/>
      <c r="C285" s="37"/>
      <c r="D285" s="321" t="s">
        <v>323</v>
      </c>
      <c r="E285" s="322"/>
      <c r="F285" s="323"/>
      <c r="G285" s="324">
        <v>15682094.6</v>
      </c>
      <c r="H285" s="37"/>
      <c r="I285" s="37"/>
      <c r="J285" s="37"/>
      <c r="K285" s="37"/>
      <c r="L285" s="37"/>
      <c r="M285" s="37"/>
      <c r="N285" s="37"/>
      <c r="O285" s="37"/>
      <c r="P285" s="37"/>
      <c r="Q285" s="46"/>
      <c r="R285" s="46"/>
      <c r="S285" s="46"/>
      <c r="T285" s="46"/>
    </row>
    <row r="286" spans="1:20" ht="18" x14ac:dyDescent="0.2">
      <c r="A286" s="37"/>
      <c r="B286" s="37"/>
      <c r="C286" s="37"/>
      <c r="D286" s="343"/>
      <c r="E286" s="343"/>
      <c r="F286" s="323"/>
      <c r="G286" s="323"/>
      <c r="H286" s="37"/>
      <c r="I286" s="37"/>
      <c r="J286" s="37"/>
      <c r="K286" s="37"/>
      <c r="L286" s="37"/>
      <c r="M286" s="37"/>
      <c r="N286" s="37"/>
      <c r="O286" s="37"/>
      <c r="P286" s="37"/>
      <c r="Q286" s="46"/>
      <c r="R286" s="46"/>
      <c r="S286" s="46"/>
      <c r="T286" s="46"/>
    </row>
    <row r="287" spans="1:20" ht="18" x14ac:dyDescent="0.2">
      <c r="A287" s="37"/>
      <c r="B287" s="37"/>
      <c r="C287" s="37"/>
      <c r="D287" s="344" t="s">
        <v>281</v>
      </c>
      <c r="E287" s="344"/>
      <c r="F287" s="345"/>
      <c r="G287" s="346">
        <v>1058155.55</v>
      </c>
      <c r="H287" s="37"/>
      <c r="I287" s="37"/>
      <c r="J287" s="37"/>
      <c r="K287" s="37"/>
      <c r="L287" s="37"/>
      <c r="M287" s="37"/>
      <c r="N287" s="37"/>
      <c r="O287" s="37"/>
      <c r="P287" s="37"/>
      <c r="Q287" s="46"/>
      <c r="R287" s="46"/>
      <c r="S287" s="46"/>
      <c r="T287" s="46"/>
    </row>
    <row r="288" spans="1:20" ht="30" x14ac:dyDescent="0.2">
      <c r="A288" s="37"/>
      <c r="B288" s="37"/>
      <c r="C288" s="37"/>
      <c r="D288" s="347"/>
      <c r="E288" s="348" t="s">
        <v>282</v>
      </c>
      <c r="F288" s="349">
        <v>0</v>
      </c>
      <c r="G288" s="350"/>
      <c r="H288" s="37"/>
      <c r="I288" s="37"/>
      <c r="J288" s="37"/>
      <c r="K288" s="37"/>
      <c r="L288" s="37"/>
      <c r="M288" s="37"/>
      <c r="N288" s="37"/>
      <c r="O288" s="37"/>
      <c r="P288" s="37"/>
      <c r="Q288" s="46"/>
      <c r="R288" s="46"/>
      <c r="S288" s="46"/>
      <c r="T288" s="46"/>
    </row>
    <row r="289" spans="1:20" ht="18" x14ac:dyDescent="0.2">
      <c r="A289" s="37"/>
      <c r="B289" s="37"/>
      <c r="C289" s="37"/>
      <c r="D289" s="347"/>
      <c r="E289" s="348" t="s">
        <v>283</v>
      </c>
      <c r="F289" s="349">
        <v>0</v>
      </c>
      <c r="G289" s="350"/>
      <c r="H289" s="37"/>
      <c r="I289" s="37"/>
      <c r="J289" s="37"/>
      <c r="K289" s="37"/>
      <c r="L289" s="37"/>
      <c r="M289" s="37"/>
      <c r="N289" s="37"/>
      <c r="O289" s="37"/>
      <c r="P289" s="37"/>
      <c r="Q289" s="46"/>
      <c r="R289" s="46"/>
      <c r="S289" s="46"/>
      <c r="T289" s="46"/>
    </row>
    <row r="290" spans="1:20" ht="18" x14ac:dyDescent="0.2">
      <c r="A290" s="37"/>
      <c r="B290" s="37"/>
      <c r="C290" s="37"/>
      <c r="D290" s="347"/>
      <c r="E290" s="348" t="s">
        <v>284</v>
      </c>
      <c r="F290" s="349">
        <v>699806.62</v>
      </c>
      <c r="G290" s="350"/>
      <c r="H290" s="37"/>
      <c r="I290" s="37"/>
      <c r="J290" s="37"/>
      <c r="K290" s="37"/>
      <c r="L290" s="37"/>
      <c r="M290" s="37"/>
      <c r="N290" s="37"/>
      <c r="O290" s="37"/>
      <c r="P290" s="37"/>
      <c r="Q290" s="46"/>
      <c r="R290" s="46"/>
      <c r="S290" s="46"/>
      <c r="T290" s="46"/>
    </row>
    <row r="291" spans="1:20" ht="18" x14ac:dyDescent="0.2">
      <c r="A291" s="37"/>
      <c r="B291" s="37"/>
      <c r="C291" s="37"/>
      <c r="D291" s="347"/>
      <c r="E291" s="348" t="s">
        <v>285</v>
      </c>
      <c r="F291" s="349">
        <v>14964</v>
      </c>
      <c r="G291" s="350"/>
      <c r="H291" s="37"/>
      <c r="I291" s="37"/>
      <c r="J291" s="37"/>
      <c r="K291" s="37"/>
      <c r="L291" s="37"/>
      <c r="M291" s="37"/>
      <c r="N291" s="37"/>
      <c r="O291" s="37"/>
      <c r="P291" s="37"/>
      <c r="Q291" s="46"/>
      <c r="R291" s="46"/>
      <c r="S291" s="46"/>
      <c r="T291" s="46"/>
    </row>
    <row r="292" spans="1:20" ht="18" x14ac:dyDescent="0.2">
      <c r="A292" s="37"/>
      <c r="B292" s="37"/>
      <c r="C292" s="37"/>
      <c r="D292" s="347"/>
      <c r="E292" s="348" t="s">
        <v>286</v>
      </c>
      <c r="F292" s="349">
        <v>0</v>
      </c>
      <c r="G292" s="350"/>
      <c r="H292" s="37"/>
      <c r="I292" s="37"/>
      <c r="J292" s="37"/>
      <c r="K292" s="37"/>
      <c r="L292" s="37"/>
      <c r="M292" s="37"/>
      <c r="N292" s="37"/>
      <c r="O292" s="37"/>
      <c r="P292" s="37"/>
      <c r="Q292" s="46"/>
      <c r="R292" s="46"/>
      <c r="S292" s="46"/>
      <c r="T292" s="46"/>
    </row>
    <row r="293" spans="1:20" ht="18" x14ac:dyDescent="0.2">
      <c r="A293" s="37"/>
      <c r="B293" s="37"/>
      <c r="C293" s="37"/>
      <c r="D293" s="347"/>
      <c r="E293" s="348" t="s">
        <v>287</v>
      </c>
      <c r="F293" s="349">
        <v>0</v>
      </c>
      <c r="G293" s="350"/>
      <c r="H293" s="37"/>
      <c r="I293" s="37"/>
      <c r="J293" s="37"/>
      <c r="K293" s="37"/>
      <c r="L293" s="37"/>
      <c r="M293" s="37"/>
      <c r="N293" s="37"/>
      <c r="O293" s="37"/>
      <c r="P293" s="37"/>
      <c r="Q293" s="46"/>
      <c r="R293" s="46"/>
      <c r="S293" s="46"/>
      <c r="T293" s="46"/>
    </row>
    <row r="294" spans="1:20" ht="18" x14ac:dyDescent="0.2">
      <c r="A294" s="37"/>
      <c r="B294" s="37"/>
      <c r="C294" s="37"/>
      <c r="D294" s="347"/>
      <c r="E294" s="348" t="s">
        <v>288</v>
      </c>
      <c r="F294" s="349">
        <v>0</v>
      </c>
      <c r="G294" s="350"/>
      <c r="H294" s="37"/>
      <c r="I294" s="37"/>
      <c r="J294" s="37"/>
      <c r="K294" s="37"/>
      <c r="L294" s="37"/>
      <c r="M294" s="37"/>
      <c r="N294" s="37"/>
      <c r="O294" s="37"/>
      <c r="P294" s="37"/>
      <c r="Q294" s="46"/>
      <c r="R294" s="46"/>
      <c r="S294" s="46"/>
      <c r="T294" s="46"/>
    </row>
    <row r="295" spans="1:20" ht="18" x14ac:dyDescent="0.2">
      <c r="A295" s="37"/>
      <c r="B295" s="37"/>
      <c r="C295" s="37"/>
      <c r="D295" s="347"/>
      <c r="E295" s="348" t="s">
        <v>289</v>
      </c>
      <c r="F295" s="349">
        <v>0</v>
      </c>
      <c r="G295" s="350"/>
      <c r="H295" s="37"/>
      <c r="I295" s="37"/>
      <c r="J295" s="37"/>
      <c r="K295" s="37"/>
      <c r="L295" s="37"/>
      <c r="M295" s="37"/>
      <c r="N295" s="37"/>
      <c r="O295" s="37"/>
      <c r="P295" s="37"/>
      <c r="Q295" s="46"/>
      <c r="R295" s="46"/>
      <c r="S295" s="46"/>
      <c r="T295" s="46"/>
    </row>
    <row r="296" spans="1:20" ht="18" x14ac:dyDescent="0.2">
      <c r="A296" s="37"/>
      <c r="B296" s="37"/>
      <c r="C296" s="37"/>
      <c r="D296" s="347"/>
      <c r="E296" s="348" t="s">
        <v>290</v>
      </c>
      <c r="F296" s="349">
        <v>0</v>
      </c>
      <c r="G296" s="350"/>
      <c r="H296" s="37"/>
      <c r="I296" s="37"/>
      <c r="J296" s="37"/>
      <c r="K296" s="37"/>
      <c r="L296" s="37"/>
      <c r="M296" s="37"/>
      <c r="N296" s="37"/>
      <c r="O296" s="37"/>
      <c r="P296" s="37"/>
      <c r="Q296" s="46"/>
      <c r="R296" s="46"/>
      <c r="S296" s="46"/>
      <c r="T296" s="46"/>
    </row>
    <row r="297" spans="1:20" ht="18" x14ac:dyDescent="0.2">
      <c r="A297" s="37"/>
      <c r="B297" s="37"/>
      <c r="C297" s="37"/>
      <c r="D297" s="347"/>
      <c r="E297" s="348" t="s">
        <v>291</v>
      </c>
      <c r="F297" s="349">
        <v>0</v>
      </c>
      <c r="G297" s="350"/>
      <c r="H297" s="37"/>
      <c r="I297" s="37"/>
      <c r="J297" s="37"/>
      <c r="K297" s="37"/>
      <c r="L297" s="37"/>
      <c r="M297" s="37"/>
      <c r="N297" s="37"/>
      <c r="O297" s="37"/>
      <c r="P297" s="37"/>
      <c r="Q297" s="46"/>
      <c r="R297" s="46"/>
      <c r="S297" s="46"/>
      <c r="T297" s="46"/>
    </row>
    <row r="298" spans="1:20" ht="18" x14ac:dyDescent="0.2">
      <c r="A298" s="37"/>
      <c r="B298" s="37"/>
      <c r="C298" s="37"/>
      <c r="D298" s="347"/>
      <c r="E298" s="348" t="s">
        <v>292</v>
      </c>
      <c r="F298" s="349">
        <v>343384.93</v>
      </c>
      <c r="G298" s="350"/>
      <c r="H298" s="37"/>
      <c r="I298" s="37"/>
      <c r="J298" s="37"/>
      <c r="K298" s="37"/>
      <c r="L298" s="37"/>
      <c r="M298" s="37"/>
      <c r="N298" s="37"/>
      <c r="O298" s="37"/>
      <c r="P298" s="37"/>
      <c r="Q298" s="46"/>
      <c r="R298" s="46"/>
      <c r="S298" s="46"/>
      <c r="T298" s="46"/>
    </row>
    <row r="299" spans="1:20" ht="18" x14ac:dyDescent="0.2">
      <c r="A299" s="37"/>
      <c r="B299" s="37"/>
      <c r="C299" s="37"/>
      <c r="D299" s="347"/>
      <c r="E299" s="348" t="s">
        <v>293</v>
      </c>
      <c r="F299" s="349">
        <v>0</v>
      </c>
      <c r="G299" s="350"/>
      <c r="H299" s="37"/>
      <c r="I299" s="37"/>
      <c r="J299" s="37"/>
      <c r="K299" s="37"/>
      <c r="L299" s="37"/>
      <c r="M299" s="37"/>
      <c r="N299" s="37"/>
      <c r="O299" s="37"/>
      <c r="P299" s="37"/>
      <c r="Q299" s="46"/>
      <c r="R299" s="46"/>
      <c r="S299" s="46"/>
      <c r="T299" s="46"/>
    </row>
    <row r="300" spans="1:20" ht="18" x14ac:dyDescent="0.2">
      <c r="A300" s="60"/>
      <c r="B300" s="60"/>
      <c r="C300" s="60"/>
      <c r="D300" s="347"/>
      <c r="E300" s="348" t="s">
        <v>294</v>
      </c>
      <c r="F300" s="349">
        <v>0</v>
      </c>
      <c r="G300" s="350"/>
      <c r="H300" s="60"/>
      <c r="I300" s="60"/>
      <c r="J300" s="60"/>
      <c r="K300" s="60"/>
      <c r="L300" s="60"/>
      <c r="M300" s="60"/>
      <c r="N300" s="60"/>
      <c r="O300" s="60"/>
      <c r="P300" s="60"/>
      <c r="Q300" s="46"/>
      <c r="R300" s="46"/>
      <c r="S300" s="46"/>
      <c r="T300" s="46"/>
    </row>
    <row r="301" spans="1:20" ht="18" x14ac:dyDescent="0.2">
      <c r="A301" s="63"/>
      <c r="B301" s="37"/>
      <c r="C301" s="37"/>
      <c r="D301" s="347"/>
      <c r="E301" s="348" t="s">
        <v>295</v>
      </c>
      <c r="F301" s="349">
        <v>0</v>
      </c>
      <c r="G301" s="350"/>
      <c r="H301" s="37"/>
      <c r="I301" s="37"/>
      <c r="J301" s="37"/>
      <c r="K301" s="37"/>
      <c r="L301" s="37"/>
      <c r="M301" s="37"/>
      <c r="N301" s="37"/>
      <c r="O301" s="37"/>
      <c r="P301" s="37"/>
      <c r="Q301" s="46"/>
      <c r="R301" s="46"/>
      <c r="S301" s="46"/>
      <c r="T301" s="46"/>
    </row>
    <row r="302" spans="1:20" ht="18" x14ac:dyDescent="0.2">
      <c r="A302" s="63"/>
      <c r="B302" s="37"/>
      <c r="C302" s="37"/>
      <c r="D302" s="347"/>
      <c r="E302" s="348" t="s">
        <v>296</v>
      </c>
      <c r="F302" s="349">
        <v>0</v>
      </c>
      <c r="G302" s="350"/>
      <c r="H302" s="37"/>
      <c r="I302" s="37"/>
      <c r="J302" s="37"/>
      <c r="K302" s="37"/>
      <c r="L302" s="37"/>
      <c r="M302" s="37"/>
      <c r="N302" s="37"/>
      <c r="O302" s="37"/>
      <c r="P302" s="37"/>
      <c r="Q302" s="46"/>
      <c r="R302" s="46"/>
      <c r="S302" s="46"/>
      <c r="T302" s="46"/>
    </row>
    <row r="303" spans="1:20" ht="18" x14ac:dyDescent="0.2">
      <c r="A303" s="63"/>
      <c r="B303" s="37"/>
      <c r="C303" s="37"/>
      <c r="D303" s="347"/>
      <c r="E303" s="348" t="s">
        <v>297</v>
      </c>
      <c r="F303" s="349">
        <v>0</v>
      </c>
      <c r="G303" s="350"/>
      <c r="H303" s="37"/>
      <c r="I303" s="37"/>
      <c r="J303" s="37"/>
      <c r="K303" s="37"/>
      <c r="L303" s="37"/>
      <c r="M303" s="37"/>
      <c r="N303" s="37"/>
      <c r="O303" s="37"/>
      <c r="P303" s="37"/>
      <c r="Q303" s="46"/>
      <c r="R303" s="46"/>
      <c r="S303" s="46"/>
      <c r="T303" s="46"/>
    </row>
    <row r="304" spans="1:20" ht="30" x14ac:dyDescent="0.2">
      <c r="A304" s="63"/>
      <c r="B304" s="37"/>
      <c r="C304" s="37"/>
      <c r="D304" s="347"/>
      <c r="E304" s="348" t="s">
        <v>298</v>
      </c>
      <c r="F304" s="349"/>
      <c r="G304" s="350"/>
      <c r="H304" s="37"/>
      <c r="I304" s="37"/>
      <c r="J304" s="37"/>
      <c r="K304" s="37"/>
      <c r="L304" s="37"/>
      <c r="M304" s="37"/>
      <c r="N304" s="37"/>
      <c r="O304" s="37"/>
      <c r="P304" s="37"/>
      <c r="Q304" s="46"/>
      <c r="R304" s="46"/>
      <c r="S304" s="46"/>
      <c r="T304" s="46"/>
    </row>
    <row r="305" spans="1:20" ht="30" x14ac:dyDescent="0.2">
      <c r="A305" s="63"/>
      <c r="B305" s="37"/>
      <c r="C305" s="37"/>
      <c r="D305" s="347"/>
      <c r="E305" s="348" t="s">
        <v>299</v>
      </c>
      <c r="F305" s="349"/>
      <c r="G305" s="350"/>
      <c r="H305" s="37"/>
      <c r="I305" s="37"/>
      <c r="J305" s="37"/>
      <c r="K305" s="37"/>
      <c r="L305" s="37"/>
      <c r="M305" s="37"/>
      <c r="N305" s="37"/>
      <c r="O305" s="37"/>
      <c r="P305" s="37"/>
      <c r="Q305" s="46"/>
      <c r="R305" s="46"/>
      <c r="S305" s="46"/>
      <c r="T305" s="46"/>
    </row>
    <row r="306" spans="1:20" ht="18" x14ac:dyDescent="0.2">
      <c r="A306" s="63"/>
      <c r="B306" s="37"/>
      <c r="C306" s="37"/>
      <c r="D306" s="347"/>
      <c r="E306" s="348" t="s">
        <v>300</v>
      </c>
      <c r="F306" s="349"/>
      <c r="G306" s="350"/>
      <c r="H306" s="37"/>
      <c r="I306" s="37"/>
      <c r="J306" s="37"/>
      <c r="K306" s="37"/>
      <c r="L306" s="37"/>
      <c r="M306" s="37"/>
      <c r="N306" s="37"/>
      <c r="O306" s="37"/>
      <c r="P306" s="37"/>
      <c r="Q306" s="46"/>
      <c r="R306" s="46"/>
      <c r="S306" s="46"/>
      <c r="T306" s="46"/>
    </row>
    <row r="307" spans="1:20" ht="30" x14ac:dyDescent="0.2">
      <c r="A307" s="63"/>
      <c r="B307" s="37"/>
      <c r="C307" s="37"/>
      <c r="D307" s="347"/>
      <c r="E307" s="348" t="s">
        <v>301</v>
      </c>
      <c r="F307" s="349"/>
      <c r="G307" s="350"/>
      <c r="H307" s="37"/>
      <c r="I307" s="37"/>
      <c r="J307" s="37"/>
      <c r="K307" s="37"/>
      <c r="L307" s="37"/>
      <c r="M307" s="37"/>
      <c r="N307" s="37"/>
      <c r="O307" s="37"/>
      <c r="P307" s="37"/>
      <c r="Q307" s="46"/>
      <c r="R307" s="46"/>
      <c r="S307" s="46"/>
      <c r="T307" s="46"/>
    </row>
    <row r="308" spans="1:20" ht="18" x14ac:dyDescent="0.2">
      <c r="A308" s="63"/>
      <c r="B308" s="37"/>
      <c r="C308" s="37"/>
      <c r="D308" s="347"/>
      <c r="E308" s="348" t="s">
        <v>302</v>
      </c>
      <c r="F308" s="349">
        <v>0</v>
      </c>
      <c r="G308" s="350"/>
      <c r="H308" s="37"/>
      <c r="I308" s="37"/>
      <c r="J308" s="37"/>
      <c r="K308" s="37"/>
      <c r="L308" s="37"/>
      <c r="M308" s="37"/>
      <c r="N308" s="37"/>
      <c r="O308" s="37"/>
      <c r="P308" s="37"/>
      <c r="Q308" s="46"/>
      <c r="R308" s="46"/>
      <c r="S308" s="46"/>
      <c r="T308" s="46"/>
    </row>
    <row r="309" spans="1:20" ht="18" x14ac:dyDescent="0.2">
      <c r="A309" s="63"/>
      <c r="B309" s="37"/>
      <c r="C309" s="37"/>
      <c r="D309" s="344" t="s">
        <v>324</v>
      </c>
      <c r="E309" s="344"/>
      <c r="F309" s="345"/>
      <c r="G309" s="346">
        <v>566600.94999999995</v>
      </c>
      <c r="H309" s="37"/>
      <c r="I309" s="37"/>
      <c r="J309" s="37"/>
      <c r="K309" s="37"/>
      <c r="L309" s="37"/>
      <c r="M309" s="37"/>
      <c r="N309" s="37"/>
      <c r="O309" s="37"/>
      <c r="P309" s="37"/>
      <c r="Q309" s="46"/>
      <c r="R309" s="46"/>
      <c r="S309" s="46"/>
      <c r="T309" s="46"/>
    </row>
    <row r="310" spans="1:20" ht="30" x14ac:dyDescent="0.2">
      <c r="A310" s="63"/>
      <c r="B310" s="37"/>
      <c r="C310" s="37"/>
      <c r="D310" s="347"/>
      <c r="E310" s="348" t="s">
        <v>303</v>
      </c>
      <c r="F310" s="349">
        <v>566600.94999999995</v>
      </c>
      <c r="G310" s="350"/>
      <c r="H310" s="37"/>
      <c r="I310" s="37"/>
      <c r="J310" s="37"/>
      <c r="K310" s="37"/>
      <c r="L310" s="37"/>
      <c r="M310" s="37"/>
      <c r="N310" s="37"/>
      <c r="O310" s="37"/>
      <c r="P310" s="37"/>
      <c r="Q310" s="46"/>
      <c r="R310" s="46"/>
      <c r="S310" s="46"/>
      <c r="T310" s="46"/>
    </row>
    <row r="311" spans="1:20" ht="18" x14ac:dyDescent="0.2">
      <c r="A311" s="63"/>
      <c r="B311" s="37"/>
      <c r="C311" s="37"/>
      <c r="D311" s="347"/>
      <c r="E311" s="348" t="s">
        <v>304</v>
      </c>
      <c r="F311" s="349">
        <v>0</v>
      </c>
      <c r="G311" s="350"/>
      <c r="H311" s="37"/>
      <c r="I311" s="37"/>
      <c r="J311" s="37"/>
      <c r="K311" s="37"/>
      <c r="L311" s="37"/>
      <c r="M311" s="37"/>
      <c r="N311" s="37"/>
      <c r="O311" s="37"/>
      <c r="P311" s="37"/>
      <c r="Q311" s="46"/>
      <c r="R311" s="46"/>
      <c r="S311" s="46"/>
      <c r="T311" s="46"/>
    </row>
    <row r="312" spans="1:20" ht="18" x14ac:dyDescent="0.2">
      <c r="A312" s="63"/>
      <c r="B312" s="37"/>
      <c r="C312" s="37"/>
      <c r="D312" s="347"/>
      <c r="E312" s="348" t="s">
        <v>305</v>
      </c>
      <c r="F312" s="349">
        <v>0</v>
      </c>
      <c r="G312" s="350"/>
      <c r="H312" s="37"/>
      <c r="I312" s="37"/>
      <c r="J312" s="37"/>
      <c r="K312" s="37"/>
      <c r="L312" s="37"/>
      <c r="M312" s="37"/>
      <c r="N312" s="37"/>
      <c r="O312" s="37"/>
      <c r="P312" s="37"/>
      <c r="Q312" s="46"/>
      <c r="R312" s="46"/>
      <c r="S312" s="46"/>
      <c r="T312" s="46"/>
    </row>
    <row r="313" spans="1:20" ht="30" x14ac:dyDescent="0.2">
      <c r="A313" s="63"/>
      <c r="B313" s="37"/>
      <c r="C313" s="37"/>
      <c r="D313" s="347"/>
      <c r="E313" s="348" t="s">
        <v>306</v>
      </c>
      <c r="F313" s="349">
        <v>0</v>
      </c>
      <c r="G313" s="350"/>
      <c r="H313" s="37"/>
      <c r="I313" s="37"/>
      <c r="J313" s="37"/>
      <c r="K313" s="37"/>
      <c r="L313" s="37"/>
      <c r="M313" s="37"/>
      <c r="N313" s="37"/>
      <c r="O313" s="37"/>
      <c r="P313" s="37"/>
      <c r="Q313" s="46"/>
      <c r="R313" s="46"/>
      <c r="S313" s="46"/>
      <c r="T313" s="46"/>
    </row>
    <row r="314" spans="1:20" ht="18" x14ac:dyDescent="0.2">
      <c r="A314" s="63"/>
      <c r="B314" s="37"/>
      <c r="C314" s="37"/>
      <c r="D314" s="347"/>
      <c r="E314" s="348" t="s">
        <v>307</v>
      </c>
      <c r="F314" s="349">
        <v>0</v>
      </c>
      <c r="G314" s="350"/>
      <c r="H314" s="37"/>
      <c r="I314" s="37"/>
      <c r="J314" s="37"/>
      <c r="K314" s="37"/>
      <c r="L314" s="37"/>
      <c r="M314" s="37"/>
      <c r="N314" s="37"/>
      <c r="O314" s="37"/>
      <c r="P314" s="37"/>
      <c r="Q314" s="46"/>
      <c r="R314" s="46"/>
      <c r="S314" s="46"/>
      <c r="T314" s="46"/>
    </row>
    <row r="315" spans="1:20" ht="18" x14ac:dyDescent="0.2">
      <c r="A315" s="63"/>
      <c r="B315" s="37"/>
      <c r="C315" s="37"/>
      <c r="D315" s="347"/>
      <c r="E315" s="348" t="s">
        <v>308</v>
      </c>
      <c r="F315" s="349">
        <v>0</v>
      </c>
      <c r="G315" s="350"/>
      <c r="H315" s="37"/>
      <c r="I315" s="37"/>
      <c r="J315" s="37"/>
      <c r="K315" s="37"/>
      <c r="L315" s="37"/>
      <c r="M315" s="37"/>
      <c r="N315" s="37"/>
      <c r="O315" s="37"/>
      <c r="P315" s="37"/>
      <c r="Q315" s="46"/>
      <c r="R315" s="46"/>
      <c r="S315" s="46"/>
      <c r="T315" s="46"/>
    </row>
    <row r="316" spans="1:20" ht="18" x14ac:dyDescent="0.2">
      <c r="A316" s="63"/>
      <c r="B316" s="37"/>
      <c r="C316" s="37"/>
      <c r="D316" s="347"/>
      <c r="E316" s="348" t="s">
        <v>309</v>
      </c>
      <c r="F316" s="349">
        <v>0</v>
      </c>
      <c r="G316" s="350"/>
      <c r="H316" s="37"/>
      <c r="I316" s="37"/>
      <c r="J316" s="37"/>
      <c r="K316" s="37"/>
      <c r="L316" s="37"/>
      <c r="M316" s="37"/>
      <c r="N316" s="37"/>
      <c r="O316" s="37"/>
      <c r="P316" s="37"/>
      <c r="Q316" s="46"/>
      <c r="R316" s="46"/>
      <c r="S316" s="46"/>
      <c r="T316" s="46"/>
    </row>
    <row r="317" spans="1:20" ht="18" x14ac:dyDescent="0.2">
      <c r="A317" s="63"/>
      <c r="B317" s="37"/>
      <c r="C317" s="37"/>
      <c r="D317" s="343"/>
      <c r="E317" s="343"/>
      <c r="F317" s="323"/>
      <c r="G317" s="323"/>
      <c r="H317" s="37"/>
      <c r="I317" s="37"/>
      <c r="J317" s="37"/>
      <c r="K317" s="37"/>
      <c r="L317" s="37"/>
      <c r="M317" s="37"/>
      <c r="N317" s="37"/>
      <c r="O317" s="37"/>
      <c r="P317" s="37"/>
      <c r="Q317" s="46"/>
      <c r="R317" s="46"/>
      <c r="S317" s="46"/>
      <c r="T317" s="46"/>
    </row>
    <row r="318" spans="1:20" ht="18" x14ac:dyDescent="0.2">
      <c r="A318" s="63"/>
      <c r="B318" s="37"/>
      <c r="C318" s="37"/>
      <c r="D318" s="321" t="s">
        <v>325</v>
      </c>
      <c r="E318" s="322"/>
      <c r="F318" s="323"/>
      <c r="G318" s="324">
        <v>15190539.999999998</v>
      </c>
      <c r="H318" s="37"/>
      <c r="I318" s="37"/>
      <c r="J318" s="37"/>
      <c r="K318" s="37"/>
      <c r="L318" s="37"/>
      <c r="M318" s="37"/>
      <c r="N318" s="37"/>
      <c r="O318" s="37"/>
      <c r="P318" s="37"/>
      <c r="Q318" s="46"/>
      <c r="R318" s="46"/>
      <c r="S318" s="46"/>
      <c r="T318" s="46"/>
    </row>
    <row r="319" spans="1:20" ht="12" customHeight="1" x14ac:dyDescent="0.2">
      <c r="A319" s="63"/>
      <c r="B319" s="37"/>
      <c r="C319" s="37"/>
      <c r="D319" s="37"/>
      <c r="E319" s="37"/>
      <c r="F319" s="37"/>
      <c r="G319" s="37"/>
      <c r="H319" s="37"/>
      <c r="I319" s="37"/>
      <c r="J319" s="37"/>
      <c r="K319" s="37"/>
      <c r="L319" s="37"/>
      <c r="M319" s="37"/>
      <c r="N319" s="37"/>
      <c r="O319" s="37"/>
      <c r="P319" s="37"/>
      <c r="Q319" s="46"/>
      <c r="R319" s="46"/>
      <c r="S319" s="46"/>
      <c r="T319" s="46"/>
    </row>
    <row r="320" spans="1:20" ht="12" customHeight="1" x14ac:dyDescent="0.2">
      <c r="A320" s="109"/>
      <c r="B320" s="42"/>
      <c r="C320" s="42"/>
      <c r="D320" s="42"/>
      <c r="E320" s="42"/>
      <c r="F320" s="42"/>
      <c r="G320" s="42"/>
      <c r="H320" s="42"/>
      <c r="I320" s="42"/>
      <c r="J320" s="42"/>
      <c r="K320" s="42"/>
      <c r="L320" s="42"/>
      <c r="M320" s="42"/>
      <c r="N320" s="42"/>
      <c r="O320" s="42"/>
      <c r="P320" s="42"/>
      <c r="Q320" s="46"/>
      <c r="R320" s="46"/>
      <c r="S320" s="46"/>
      <c r="T320" s="46"/>
    </row>
    <row r="321" spans="1:20" ht="12" customHeight="1" x14ac:dyDescent="0.2">
      <c r="A321" s="109"/>
      <c r="B321" s="42"/>
      <c r="C321" s="42"/>
      <c r="D321" s="42"/>
      <c r="E321" s="42"/>
      <c r="F321" s="42"/>
      <c r="G321" s="42"/>
      <c r="H321" s="42"/>
      <c r="I321" s="42"/>
      <c r="J321" s="42"/>
      <c r="K321" s="42"/>
      <c r="L321" s="42"/>
      <c r="M321" s="42"/>
      <c r="N321" s="42"/>
      <c r="O321" s="42"/>
      <c r="P321" s="42"/>
      <c r="Q321" s="46"/>
      <c r="R321" s="46"/>
      <c r="S321" s="46"/>
      <c r="T321" s="46"/>
    </row>
    <row r="322" spans="1:20" ht="12" customHeight="1" x14ac:dyDescent="0.2">
      <c r="A322" s="109"/>
      <c r="B322" s="42"/>
      <c r="C322" s="42"/>
      <c r="D322" s="42"/>
      <c r="E322" s="42"/>
      <c r="F322" s="42"/>
      <c r="G322" s="42"/>
      <c r="H322" s="42"/>
      <c r="I322" s="42"/>
      <c r="J322" s="42"/>
      <c r="K322" s="42"/>
      <c r="L322" s="42"/>
      <c r="M322" s="42"/>
      <c r="N322" s="42"/>
      <c r="O322" s="42"/>
      <c r="P322" s="42"/>
      <c r="Q322" s="46"/>
      <c r="R322" s="46"/>
      <c r="S322" s="46"/>
      <c r="T322" s="46"/>
    </row>
    <row r="323" spans="1:20" ht="12" customHeight="1" x14ac:dyDescent="0.2">
      <c r="A323" s="109"/>
      <c r="B323" s="42"/>
      <c r="C323" s="42"/>
      <c r="D323" s="42"/>
      <c r="E323" s="42"/>
      <c r="F323" s="42"/>
      <c r="G323" s="42"/>
      <c r="H323" s="42"/>
      <c r="I323" s="42"/>
      <c r="J323" s="42"/>
      <c r="K323" s="42"/>
      <c r="L323" s="42"/>
      <c r="M323" s="42"/>
      <c r="N323" s="42"/>
      <c r="O323" s="42"/>
      <c r="P323" s="42"/>
      <c r="Q323" s="46"/>
      <c r="R323" s="46"/>
      <c r="S323" s="46"/>
      <c r="T323" s="46"/>
    </row>
    <row r="324" spans="1:20" ht="12" customHeight="1" x14ac:dyDescent="0.2">
      <c r="A324" s="109"/>
      <c r="B324" s="42"/>
      <c r="C324" s="42"/>
      <c r="D324" s="42"/>
      <c r="E324" s="42"/>
      <c r="F324" s="42"/>
      <c r="G324" s="42"/>
      <c r="H324" s="42"/>
      <c r="I324" s="42"/>
      <c r="J324" s="42"/>
      <c r="K324" s="42"/>
      <c r="L324" s="42"/>
      <c r="M324" s="42"/>
      <c r="N324" s="42"/>
      <c r="O324" s="42"/>
      <c r="P324" s="42"/>
      <c r="Q324" s="46"/>
      <c r="R324" s="46"/>
      <c r="S324" s="46"/>
      <c r="T324" s="46"/>
    </row>
    <row r="325" spans="1:20" ht="12" customHeight="1" x14ac:dyDescent="0.2">
      <c r="A325" s="109"/>
      <c r="B325" s="42"/>
      <c r="C325" s="42"/>
      <c r="D325" s="42"/>
      <c r="E325" s="42"/>
      <c r="F325" s="42"/>
      <c r="G325" s="42"/>
      <c r="H325" s="42"/>
      <c r="I325" s="42"/>
      <c r="J325" s="42"/>
      <c r="K325" s="42"/>
      <c r="L325" s="42"/>
      <c r="M325" s="42"/>
      <c r="N325" s="42"/>
      <c r="O325" s="42"/>
      <c r="P325" s="42"/>
      <c r="Q325" s="46"/>
      <c r="R325" s="46"/>
      <c r="S325" s="46"/>
      <c r="T325" s="46"/>
    </row>
    <row r="326" spans="1:20" ht="12" customHeight="1" x14ac:dyDescent="0.2">
      <c r="A326" s="109"/>
      <c r="B326" s="42"/>
      <c r="C326" s="42"/>
      <c r="D326" s="42"/>
      <c r="E326" s="42"/>
      <c r="F326" s="42"/>
      <c r="G326" s="42"/>
      <c r="H326" s="42"/>
      <c r="I326" s="42"/>
      <c r="J326" s="42"/>
      <c r="K326" s="42"/>
      <c r="L326" s="42"/>
      <c r="M326" s="42"/>
      <c r="N326" s="42"/>
      <c r="O326" s="42"/>
      <c r="P326" s="42"/>
      <c r="Q326" s="46"/>
      <c r="R326" s="46"/>
      <c r="S326" s="46"/>
      <c r="T326" s="46"/>
    </row>
    <row r="327" spans="1:20" ht="12" customHeight="1" x14ac:dyDescent="0.2">
      <c r="A327" s="109"/>
      <c r="B327" s="42"/>
      <c r="C327" s="42"/>
      <c r="D327" s="42"/>
      <c r="E327" s="42"/>
      <c r="F327" s="42"/>
      <c r="G327" s="42"/>
      <c r="H327" s="42"/>
      <c r="I327" s="42"/>
      <c r="J327" s="42"/>
      <c r="K327" s="42"/>
      <c r="L327" s="42"/>
      <c r="M327" s="42"/>
      <c r="N327" s="42"/>
      <c r="O327" s="42"/>
      <c r="P327" s="42"/>
      <c r="Q327" s="46"/>
      <c r="R327" s="46"/>
      <c r="S327" s="46"/>
      <c r="T327" s="46"/>
    </row>
    <row r="328" spans="1:20" ht="12" customHeight="1" x14ac:dyDescent="0.2">
      <c r="A328" s="109"/>
      <c r="B328" s="42"/>
      <c r="C328" s="42"/>
      <c r="D328" s="42"/>
      <c r="E328" s="42"/>
      <c r="F328" s="42"/>
      <c r="G328" s="42"/>
      <c r="H328" s="42"/>
      <c r="I328" s="42"/>
      <c r="J328" s="42"/>
      <c r="K328" s="42"/>
      <c r="L328" s="42"/>
      <c r="M328" s="42"/>
      <c r="N328" s="42"/>
      <c r="O328" s="42"/>
      <c r="P328" s="42"/>
      <c r="Q328" s="46"/>
      <c r="R328" s="46"/>
      <c r="S328" s="46"/>
      <c r="T328" s="46"/>
    </row>
    <row r="329" spans="1:20" ht="12" customHeight="1" x14ac:dyDescent="0.2">
      <c r="A329" s="109"/>
      <c r="B329" s="42"/>
      <c r="C329" s="42"/>
      <c r="D329" s="42"/>
      <c r="E329" s="42"/>
      <c r="F329" s="42"/>
      <c r="G329" s="42"/>
      <c r="H329" s="42"/>
      <c r="I329" s="42"/>
      <c r="J329" s="42"/>
      <c r="K329" s="42"/>
      <c r="L329" s="42"/>
      <c r="M329" s="42"/>
      <c r="N329" s="42"/>
      <c r="O329" s="42"/>
      <c r="P329" s="42"/>
      <c r="Q329" s="46"/>
      <c r="R329" s="46"/>
      <c r="S329" s="46"/>
      <c r="T329" s="46"/>
    </row>
    <row r="330" spans="1:20" ht="12" customHeight="1" x14ac:dyDescent="0.2">
      <c r="A330" s="109"/>
      <c r="B330" s="42"/>
      <c r="C330" s="42"/>
      <c r="D330" s="42"/>
      <c r="E330" s="42"/>
      <c r="F330" s="42"/>
      <c r="G330" s="42"/>
      <c r="H330" s="42"/>
      <c r="I330" s="42"/>
      <c r="J330" s="42"/>
      <c r="K330" s="42"/>
      <c r="L330" s="42"/>
      <c r="M330" s="42"/>
      <c r="N330" s="42"/>
      <c r="O330" s="42"/>
      <c r="P330" s="42"/>
      <c r="Q330" s="46"/>
      <c r="R330" s="46"/>
      <c r="S330" s="46"/>
      <c r="T330" s="46"/>
    </row>
    <row r="331" spans="1:20" ht="12" customHeight="1" x14ac:dyDescent="0.2">
      <c r="A331" s="109"/>
      <c r="B331" s="42"/>
      <c r="C331" s="42"/>
      <c r="D331" s="42"/>
      <c r="E331" s="42"/>
      <c r="F331" s="42"/>
      <c r="G331" s="42"/>
      <c r="H331" s="42"/>
      <c r="I331" s="42"/>
      <c r="J331" s="42"/>
      <c r="K331" s="42"/>
      <c r="L331" s="42"/>
      <c r="M331" s="42"/>
      <c r="N331" s="42"/>
      <c r="O331" s="42"/>
      <c r="P331" s="42"/>
      <c r="Q331" s="46"/>
      <c r="R331" s="46"/>
      <c r="S331" s="46"/>
      <c r="T331" s="46"/>
    </row>
    <row r="332" spans="1:20" ht="12" customHeight="1" x14ac:dyDescent="0.2">
      <c r="A332" s="109"/>
      <c r="B332" s="42"/>
      <c r="C332" s="42"/>
      <c r="D332" s="42"/>
      <c r="E332" s="42"/>
      <c r="F332" s="42"/>
      <c r="G332" s="42"/>
      <c r="H332" s="42"/>
      <c r="I332" s="42"/>
      <c r="J332" s="42"/>
      <c r="K332" s="42"/>
      <c r="L332" s="42"/>
      <c r="M332" s="42"/>
      <c r="N332" s="42"/>
      <c r="O332" s="42"/>
      <c r="P332" s="42"/>
      <c r="Q332" s="46"/>
      <c r="R332" s="46"/>
      <c r="S332" s="46"/>
      <c r="T332" s="46"/>
    </row>
    <row r="333" spans="1:20" ht="12" customHeight="1" x14ac:dyDescent="0.2">
      <c r="A333" s="109"/>
      <c r="B333" s="42"/>
      <c r="C333" s="42"/>
      <c r="D333" s="42"/>
      <c r="E333" s="42"/>
      <c r="F333" s="42"/>
      <c r="G333" s="42"/>
      <c r="H333" s="42"/>
      <c r="I333" s="42"/>
      <c r="J333" s="42"/>
      <c r="K333" s="42"/>
      <c r="L333" s="42"/>
      <c r="M333" s="42"/>
      <c r="N333" s="42"/>
      <c r="O333" s="42"/>
      <c r="P333" s="42"/>
      <c r="Q333" s="46"/>
      <c r="R333" s="46"/>
      <c r="S333" s="46"/>
      <c r="T333" s="46"/>
    </row>
    <row r="334" spans="1:20" ht="12" customHeight="1" x14ac:dyDescent="0.2">
      <c r="A334" s="109"/>
      <c r="B334" s="54"/>
      <c r="C334" s="54"/>
      <c r="D334" s="54"/>
      <c r="E334" s="54"/>
      <c r="F334" s="54"/>
      <c r="G334" s="54"/>
      <c r="H334" s="54"/>
      <c r="I334" s="54"/>
      <c r="J334" s="54"/>
      <c r="K334" s="54"/>
      <c r="L334" s="54"/>
      <c r="M334" s="54"/>
      <c r="N334" s="54"/>
      <c r="O334" s="54"/>
      <c r="P334" s="54"/>
      <c r="Q334" s="46"/>
      <c r="R334" s="46"/>
      <c r="S334" s="46"/>
      <c r="T334" s="46"/>
    </row>
    <row r="335" spans="1:20" ht="24.75" customHeight="1" x14ac:dyDescent="0.2">
      <c r="A335" s="8"/>
      <c r="B335" s="5"/>
      <c r="C335" s="5"/>
      <c r="D335" s="5"/>
      <c r="E335" s="201" t="s">
        <v>113</v>
      </c>
      <c r="F335" s="201"/>
      <c r="G335" s="201"/>
      <c r="H335" s="201"/>
      <c r="I335" s="201"/>
      <c r="J335" s="201"/>
      <c r="K335" s="201"/>
      <c r="L335" s="201"/>
      <c r="M335" s="201"/>
      <c r="N335" s="201"/>
      <c r="O335" s="201"/>
      <c r="P335" s="201"/>
      <c r="Q335" s="201"/>
      <c r="R335" s="201"/>
      <c r="S335" s="201"/>
      <c r="T335" s="201"/>
    </row>
    <row r="336" spans="1:20" ht="12" customHeight="1" x14ac:dyDescent="0.2">
      <c r="A336" s="8"/>
      <c r="B336" s="5"/>
      <c r="C336" s="5"/>
      <c r="D336" s="5"/>
      <c r="E336" s="5"/>
      <c r="F336" s="5"/>
      <c r="G336" s="5"/>
      <c r="H336" s="5"/>
      <c r="I336" s="5"/>
      <c r="J336" s="5"/>
      <c r="K336" s="5"/>
      <c r="L336" s="5"/>
      <c r="M336" s="5"/>
      <c r="N336" s="5"/>
      <c r="O336" s="5"/>
      <c r="P336" s="5"/>
    </row>
    <row r="337" spans="1:16" ht="12" customHeight="1" x14ac:dyDescent="0.2">
      <c r="A337" s="5"/>
      <c r="B337" s="152" t="s">
        <v>114</v>
      </c>
      <c r="C337" s="152"/>
      <c r="D337" s="152"/>
      <c r="E337" s="152"/>
      <c r="F337" s="152"/>
      <c r="G337" s="152"/>
      <c r="H337" s="152"/>
      <c r="I337" s="152"/>
      <c r="J337" s="152"/>
      <c r="K337" s="152"/>
      <c r="L337" s="152"/>
      <c r="M337" s="152"/>
      <c r="N337" s="152"/>
      <c r="O337" s="152"/>
      <c r="P337" s="152"/>
    </row>
    <row r="338" spans="1:16" x14ac:dyDescent="0.2">
      <c r="A338" s="5"/>
      <c r="B338" s="152"/>
      <c r="C338" s="152"/>
      <c r="D338" s="152"/>
      <c r="E338" s="152"/>
      <c r="F338" s="152"/>
      <c r="G338" s="152"/>
      <c r="H338" s="152"/>
      <c r="I338" s="152"/>
      <c r="J338" s="152"/>
      <c r="K338" s="152"/>
      <c r="L338" s="152"/>
      <c r="M338" s="152"/>
      <c r="N338" s="152"/>
      <c r="O338" s="152"/>
      <c r="P338" s="152"/>
    </row>
    <row r="339" spans="1:16" x14ac:dyDescent="0.2">
      <c r="A339" s="5"/>
      <c r="B339" s="152"/>
      <c r="C339" s="152"/>
      <c r="D339" s="152"/>
      <c r="E339" s="152"/>
      <c r="F339" s="152"/>
      <c r="G339" s="152"/>
      <c r="H339" s="152"/>
      <c r="I339" s="152"/>
      <c r="J339" s="152"/>
      <c r="K339" s="152"/>
      <c r="L339" s="152"/>
      <c r="M339" s="152"/>
      <c r="N339" s="152"/>
      <c r="O339" s="152"/>
      <c r="P339" s="152"/>
    </row>
    <row r="340" spans="1:16" x14ac:dyDescent="0.2">
      <c r="A340" s="5"/>
      <c r="B340" s="19"/>
      <c r="C340" s="19"/>
      <c r="D340" s="19"/>
      <c r="E340" s="19"/>
      <c r="F340" s="19"/>
      <c r="G340" s="19"/>
      <c r="H340" s="19"/>
      <c r="I340" s="19"/>
      <c r="J340" s="19"/>
      <c r="K340" s="19"/>
      <c r="L340" s="19"/>
      <c r="M340" s="19"/>
      <c r="N340" s="19"/>
      <c r="O340" s="19"/>
      <c r="P340" s="19"/>
    </row>
    <row r="341" spans="1:16" ht="12" customHeight="1" x14ac:dyDescent="0.2">
      <c r="A341" s="5"/>
      <c r="B341" s="20" t="s">
        <v>115</v>
      </c>
      <c r="D341" s="5"/>
      <c r="E341" s="5"/>
      <c r="F341" s="5"/>
      <c r="G341" s="5"/>
      <c r="H341" s="5"/>
      <c r="I341" s="5"/>
      <c r="J341" s="5"/>
      <c r="K341" s="5"/>
      <c r="L341" s="5"/>
      <c r="M341" s="5"/>
      <c r="N341" s="5"/>
      <c r="O341" s="5"/>
      <c r="P341" s="5"/>
    </row>
    <row r="342" spans="1:16" ht="12" customHeight="1" x14ac:dyDescent="0.2">
      <c r="A342" s="5"/>
      <c r="B342" s="20"/>
      <c r="D342" s="5"/>
      <c r="E342" s="5"/>
      <c r="F342" s="5"/>
      <c r="G342" s="5"/>
      <c r="H342" s="5"/>
      <c r="I342" s="5"/>
      <c r="J342" s="5"/>
      <c r="K342" s="5"/>
      <c r="L342" s="5"/>
      <c r="M342" s="5"/>
      <c r="N342" s="5"/>
      <c r="O342" s="5"/>
      <c r="P342" s="5"/>
    </row>
    <row r="343" spans="1:16" ht="12" customHeight="1" x14ac:dyDescent="0.2">
      <c r="A343" s="5"/>
      <c r="B343" s="7" t="s">
        <v>116</v>
      </c>
      <c r="D343" s="5"/>
      <c r="E343" s="5"/>
      <c r="F343" s="5"/>
      <c r="G343" s="5"/>
      <c r="H343" s="5"/>
      <c r="I343" s="5"/>
      <c r="J343" s="5"/>
      <c r="K343" s="5"/>
      <c r="L343" s="5"/>
      <c r="M343" s="5"/>
      <c r="N343" s="5"/>
      <c r="O343" s="5"/>
      <c r="P343" s="5"/>
    </row>
    <row r="344" spans="1:16" ht="12" customHeight="1" x14ac:dyDescent="0.2">
      <c r="A344" s="8"/>
      <c r="D344" s="5"/>
      <c r="E344" s="5"/>
      <c r="F344" s="5"/>
      <c r="G344" s="5"/>
      <c r="H344" s="5"/>
      <c r="I344" s="5"/>
      <c r="J344" s="5"/>
      <c r="K344" s="5"/>
      <c r="L344" s="5"/>
      <c r="M344" s="5"/>
      <c r="N344" s="5"/>
      <c r="O344" s="5"/>
      <c r="P344" s="5"/>
    </row>
    <row r="345" spans="1:16" ht="12" customHeight="1" x14ac:dyDescent="0.2">
      <c r="A345" s="5"/>
      <c r="C345" s="21" t="s">
        <v>117</v>
      </c>
      <c r="D345" s="5"/>
      <c r="E345" s="5"/>
      <c r="F345" s="5"/>
      <c r="G345" s="5"/>
      <c r="H345" s="5"/>
      <c r="I345" s="5"/>
      <c r="J345" s="5"/>
      <c r="K345" s="5"/>
      <c r="L345" s="5"/>
      <c r="M345" s="5"/>
      <c r="N345" s="5"/>
      <c r="O345" s="5"/>
      <c r="P345" s="5"/>
    </row>
    <row r="346" spans="1:16" ht="6" customHeight="1" x14ac:dyDescent="0.2">
      <c r="A346" s="5"/>
      <c r="B346" s="5"/>
      <c r="C346" s="6"/>
      <c r="D346" s="5"/>
      <c r="E346" s="5"/>
      <c r="F346" s="5"/>
      <c r="G346" s="5"/>
      <c r="H346" s="5"/>
      <c r="I346" s="5"/>
      <c r="J346" s="5"/>
      <c r="K346" s="5"/>
      <c r="L346" s="5"/>
      <c r="M346" s="5"/>
      <c r="N346" s="5"/>
      <c r="O346" s="5"/>
      <c r="P346" s="5"/>
    </row>
    <row r="347" spans="1:16" s="9" customFormat="1" ht="12" customHeight="1" x14ac:dyDescent="0.2">
      <c r="A347" s="12"/>
      <c r="B347" s="22"/>
      <c r="C347" s="22"/>
      <c r="D347" s="3" t="s">
        <v>118</v>
      </c>
      <c r="E347" s="3"/>
      <c r="F347" s="22"/>
      <c r="G347" s="22"/>
      <c r="H347" s="22"/>
      <c r="I347" s="22"/>
      <c r="J347" s="22"/>
      <c r="K347" s="22"/>
      <c r="L347" s="22"/>
      <c r="M347" s="22"/>
      <c r="N347" s="22"/>
      <c r="O347" s="22"/>
      <c r="P347" s="22"/>
    </row>
    <row r="348" spans="1:16" ht="6" customHeight="1" x14ac:dyDescent="0.2">
      <c r="A348" s="5"/>
      <c r="B348" s="5"/>
      <c r="C348" s="5"/>
      <c r="D348" s="5"/>
      <c r="E348" s="5"/>
      <c r="F348" s="5"/>
      <c r="G348" s="5"/>
      <c r="H348" s="5"/>
      <c r="I348" s="5"/>
      <c r="J348" s="5"/>
      <c r="K348" s="5"/>
      <c r="L348" s="5"/>
      <c r="M348" s="5"/>
      <c r="N348" s="5"/>
      <c r="O348" s="5"/>
      <c r="P348" s="5"/>
    </row>
    <row r="349" spans="1:16" s="9" customFormat="1" ht="12" customHeight="1" x14ac:dyDescent="0.2">
      <c r="A349" s="11"/>
      <c r="B349" s="22"/>
      <c r="C349" s="22"/>
      <c r="D349" s="3" t="s">
        <v>119</v>
      </c>
      <c r="E349" s="3"/>
      <c r="F349" s="22"/>
      <c r="G349" s="22"/>
      <c r="H349" s="22"/>
      <c r="I349" s="22"/>
      <c r="J349" s="22"/>
      <c r="K349" s="22"/>
      <c r="L349" s="22"/>
      <c r="M349" s="22"/>
      <c r="N349" s="22"/>
      <c r="O349" s="22"/>
      <c r="P349" s="22"/>
    </row>
    <row r="350" spans="1:16" ht="6" customHeight="1" x14ac:dyDescent="0.2">
      <c r="A350" s="5"/>
      <c r="B350" s="5"/>
      <c r="C350" s="5"/>
      <c r="D350" s="15"/>
      <c r="E350" s="15"/>
      <c r="F350" s="5"/>
      <c r="G350" s="5"/>
      <c r="H350" s="5"/>
      <c r="I350" s="5"/>
      <c r="J350" s="5"/>
      <c r="K350" s="5"/>
      <c r="L350" s="5"/>
      <c r="M350" s="5"/>
      <c r="N350" s="5"/>
      <c r="O350" s="5"/>
      <c r="P350" s="5"/>
    </row>
    <row r="351" spans="1:16" s="9" customFormat="1" ht="12" customHeight="1" x14ac:dyDescent="0.2">
      <c r="A351" s="11"/>
      <c r="B351" s="22"/>
      <c r="C351" s="22"/>
      <c r="D351" s="3" t="s">
        <v>120</v>
      </c>
      <c r="E351" s="3"/>
      <c r="F351" s="22"/>
      <c r="G351" s="22"/>
      <c r="H351" s="22"/>
      <c r="I351" s="22"/>
      <c r="J351" s="22"/>
      <c r="K351" s="22"/>
      <c r="L351" s="22"/>
      <c r="M351" s="22"/>
      <c r="N351" s="22"/>
      <c r="O351" s="22"/>
      <c r="P351" s="22"/>
    </row>
    <row r="352" spans="1:16" ht="6" customHeight="1" x14ac:dyDescent="0.2">
      <c r="A352" s="5"/>
      <c r="B352" s="5"/>
      <c r="C352" s="5"/>
      <c r="D352" s="15"/>
      <c r="E352" s="15"/>
      <c r="F352" s="5"/>
      <c r="G352" s="5"/>
      <c r="H352" s="5"/>
      <c r="I352" s="5"/>
      <c r="J352" s="5"/>
      <c r="K352" s="5"/>
      <c r="L352" s="5"/>
      <c r="M352" s="5"/>
      <c r="N352" s="5"/>
      <c r="O352" s="5"/>
      <c r="P352" s="5"/>
    </row>
    <row r="353" spans="1:16" s="9" customFormat="1" ht="12" customHeight="1" x14ac:dyDescent="0.2">
      <c r="A353" s="11"/>
      <c r="B353" s="22"/>
      <c r="C353" s="22"/>
      <c r="D353" s="3" t="s">
        <v>121</v>
      </c>
      <c r="E353" s="3"/>
      <c r="F353" s="22"/>
      <c r="G353" s="22"/>
      <c r="H353" s="22"/>
      <c r="I353" s="22"/>
      <c r="J353" s="22"/>
      <c r="K353" s="22"/>
      <c r="L353" s="22"/>
      <c r="M353" s="22"/>
      <c r="N353" s="22"/>
      <c r="O353" s="22"/>
      <c r="P353" s="22"/>
    </row>
    <row r="354" spans="1:16" ht="6" customHeight="1" x14ac:dyDescent="0.2">
      <c r="A354" s="5"/>
      <c r="B354" s="5"/>
      <c r="C354" s="5"/>
      <c r="D354" s="15"/>
      <c r="E354" s="15"/>
      <c r="F354" s="5"/>
      <c r="G354" s="5"/>
      <c r="H354" s="5"/>
      <c r="I354" s="5"/>
      <c r="J354" s="5"/>
      <c r="K354" s="5"/>
      <c r="L354" s="5"/>
      <c r="M354" s="5"/>
      <c r="N354" s="5"/>
      <c r="O354" s="5"/>
      <c r="P354" s="5"/>
    </row>
    <row r="355" spans="1:16" s="9" customFormat="1" ht="12" customHeight="1" x14ac:dyDescent="0.2">
      <c r="A355" s="11"/>
      <c r="B355" s="22"/>
      <c r="C355" s="22"/>
      <c r="D355" s="3" t="s">
        <v>122</v>
      </c>
      <c r="E355" s="3"/>
      <c r="F355" s="22"/>
      <c r="G355" s="22"/>
      <c r="H355" s="22"/>
      <c r="I355" s="22"/>
      <c r="J355" s="22"/>
      <c r="K355" s="22"/>
      <c r="L355" s="22"/>
      <c r="M355" s="22"/>
      <c r="N355" s="22"/>
      <c r="O355" s="22"/>
      <c r="P355" s="22"/>
    </row>
    <row r="356" spans="1:16" ht="6" customHeight="1" x14ac:dyDescent="0.2">
      <c r="A356" s="5"/>
      <c r="B356" s="5"/>
      <c r="C356" s="5"/>
      <c r="D356" s="15"/>
      <c r="E356" s="15"/>
      <c r="F356" s="5"/>
      <c r="G356" s="5"/>
      <c r="H356" s="5"/>
      <c r="I356" s="5"/>
      <c r="J356" s="5"/>
      <c r="K356" s="5"/>
      <c r="L356" s="5"/>
      <c r="M356" s="5"/>
      <c r="N356" s="5"/>
      <c r="O356" s="5"/>
      <c r="P356" s="5"/>
    </row>
    <row r="357" spans="1:16" s="9" customFormat="1" ht="12" customHeight="1" x14ac:dyDescent="0.2">
      <c r="A357" s="11"/>
      <c r="B357" s="22"/>
      <c r="C357" s="22"/>
      <c r="D357" s="22" t="s">
        <v>123</v>
      </c>
      <c r="E357" s="22"/>
      <c r="F357" s="22"/>
      <c r="G357" s="22"/>
      <c r="H357" s="22"/>
      <c r="I357" s="22"/>
      <c r="J357" s="22"/>
      <c r="K357" s="22"/>
      <c r="L357" s="22"/>
      <c r="M357" s="22"/>
      <c r="N357" s="22"/>
      <c r="O357" s="22"/>
      <c r="P357" s="22"/>
    </row>
    <row r="358" spans="1:16" ht="12" customHeight="1" x14ac:dyDescent="0.2">
      <c r="A358" s="5"/>
      <c r="B358" s="5"/>
      <c r="C358" s="5"/>
      <c r="D358" s="5"/>
      <c r="E358" s="5"/>
      <c r="F358" s="5"/>
      <c r="G358" s="5"/>
      <c r="H358" s="5"/>
      <c r="I358" s="5"/>
      <c r="J358" s="5"/>
      <c r="K358" s="5"/>
      <c r="L358" s="5"/>
      <c r="M358" s="5"/>
      <c r="N358" s="5"/>
      <c r="O358" s="5"/>
      <c r="P358" s="5"/>
    </row>
    <row r="359" spans="1:16" ht="12" customHeight="1" x14ac:dyDescent="0.2">
      <c r="A359" s="5"/>
      <c r="B359" s="5"/>
      <c r="C359" s="5"/>
      <c r="D359" s="5"/>
      <c r="E359" s="149" t="s">
        <v>15</v>
      </c>
      <c r="F359" s="150"/>
      <c r="G359" s="150"/>
      <c r="H359" s="150"/>
      <c r="I359" s="150"/>
      <c r="J359" s="150"/>
      <c r="K359" s="151"/>
      <c r="L359" s="153" t="s">
        <v>21</v>
      </c>
      <c r="M359" s="154"/>
      <c r="N359" s="155"/>
      <c r="O359" s="5"/>
      <c r="P359" s="5"/>
    </row>
    <row r="360" spans="1:16" ht="12" customHeight="1" x14ac:dyDescent="0.2">
      <c r="A360" s="5"/>
      <c r="B360" s="5"/>
      <c r="C360" s="5"/>
      <c r="D360" s="5"/>
      <c r="E360" s="156" t="s">
        <v>124</v>
      </c>
      <c r="F360" s="157"/>
      <c r="G360" s="157"/>
      <c r="H360" s="157"/>
      <c r="I360" s="157"/>
      <c r="J360" s="157"/>
      <c r="K360" s="158"/>
      <c r="L360" s="148">
        <v>0</v>
      </c>
      <c r="M360" s="148"/>
      <c r="N360" s="148"/>
      <c r="O360" s="5"/>
      <c r="P360" s="5"/>
    </row>
    <row r="361" spans="1:16" ht="12" customHeight="1" x14ac:dyDescent="0.2">
      <c r="A361" s="5"/>
      <c r="B361" s="5"/>
      <c r="C361" s="5"/>
      <c r="D361" s="5"/>
      <c r="E361" s="159"/>
      <c r="F361" s="160"/>
      <c r="G361" s="160"/>
      <c r="H361" s="160"/>
      <c r="I361" s="160"/>
      <c r="J361" s="160"/>
      <c r="K361" s="161"/>
      <c r="L361" s="148">
        <v>0</v>
      </c>
      <c r="M361" s="148"/>
      <c r="N361" s="148"/>
      <c r="O361" s="5"/>
      <c r="P361" s="5"/>
    </row>
    <row r="362" spans="1:16" ht="12" customHeight="1" x14ac:dyDescent="0.2">
      <c r="A362" s="5"/>
      <c r="B362" s="5"/>
      <c r="C362" s="5"/>
      <c r="D362" s="5"/>
      <c r="E362" s="159"/>
      <c r="F362" s="160"/>
      <c r="G362" s="160"/>
      <c r="H362" s="160"/>
      <c r="I362" s="160"/>
      <c r="J362" s="160"/>
      <c r="K362" s="161"/>
      <c r="L362" s="148">
        <v>0</v>
      </c>
      <c r="M362" s="148"/>
      <c r="N362" s="148"/>
      <c r="O362" s="5"/>
      <c r="P362" s="5"/>
    </row>
    <row r="363" spans="1:16" ht="12" customHeight="1" x14ac:dyDescent="0.2">
      <c r="A363" s="5"/>
      <c r="B363" s="5"/>
      <c r="C363" s="5"/>
      <c r="D363" s="5"/>
      <c r="E363" s="159"/>
      <c r="F363" s="160"/>
      <c r="G363" s="160"/>
      <c r="H363" s="160"/>
      <c r="I363" s="160"/>
      <c r="J363" s="160"/>
      <c r="K363" s="161"/>
      <c r="L363" s="148">
        <v>0</v>
      </c>
      <c r="M363" s="148"/>
      <c r="N363" s="148"/>
      <c r="O363" s="5"/>
      <c r="P363" s="5"/>
    </row>
    <row r="364" spans="1:16" ht="12" customHeight="1" x14ac:dyDescent="0.2">
      <c r="A364" s="5"/>
      <c r="B364" s="5"/>
      <c r="C364" s="5"/>
      <c r="D364" s="5"/>
      <c r="E364" s="159"/>
      <c r="F364" s="160"/>
      <c r="G364" s="160"/>
      <c r="H364" s="160"/>
      <c r="I364" s="160"/>
      <c r="J364" s="160"/>
      <c r="K364" s="161"/>
      <c r="L364" s="148">
        <v>0</v>
      </c>
      <c r="M364" s="148"/>
      <c r="N364" s="148"/>
      <c r="O364" s="5"/>
      <c r="P364" s="5"/>
    </row>
    <row r="365" spans="1:16" ht="12" customHeight="1" x14ac:dyDescent="0.2">
      <c r="A365" s="5"/>
      <c r="B365" s="5"/>
      <c r="C365" s="5"/>
      <c r="D365" s="5"/>
      <c r="E365" s="159"/>
      <c r="F365" s="160"/>
      <c r="G365" s="160"/>
      <c r="H365" s="160"/>
      <c r="I365" s="160"/>
      <c r="J365" s="160"/>
      <c r="K365" s="161"/>
      <c r="L365" s="148">
        <v>0</v>
      </c>
      <c r="M365" s="148"/>
      <c r="N365" s="148"/>
      <c r="O365" s="5"/>
      <c r="P365" s="5"/>
    </row>
    <row r="366" spans="1:16" ht="12" customHeight="1" x14ac:dyDescent="0.2">
      <c r="A366" s="5"/>
      <c r="B366" s="5"/>
      <c r="C366" s="5"/>
      <c r="D366" s="5"/>
      <c r="E366" s="162"/>
      <c r="F366" s="163"/>
      <c r="G366" s="163"/>
      <c r="H366" s="163"/>
      <c r="I366" s="163"/>
      <c r="J366" s="163"/>
      <c r="K366" s="164"/>
      <c r="L366" s="148">
        <v>0</v>
      </c>
      <c r="M366" s="148"/>
      <c r="N366" s="148"/>
      <c r="O366" s="5"/>
      <c r="P366" s="5"/>
    </row>
    <row r="367" spans="1:16" ht="12" customHeight="1" x14ac:dyDescent="0.2">
      <c r="A367" s="5"/>
      <c r="B367" s="5"/>
      <c r="C367" s="5"/>
      <c r="D367" s="5"/>
      <c r="E367" s="203" t="s">
        <v>125</v>
      </c>
      <c r="F367" s="204"/>
      <c r="G367" s="204"/>
      <c r="H367" s="204"/>
      <c r="I367" s="204"/>
      <c r="J367" s="204"/>
      <c r="K367" s="205"/>
      <c r="L367" s="148">
        <v>0</v>
      </c>
      <c r="M367" s="148"/>
      <c r="N367" s="148"/>
      <c r="O367" s="5"/>
      <c r="P367" s="5"/>
    </row>
    <row r="368" spans="1:16" ht="12" customHeight="1" x14ac:dyDescent="0.2">
      <c r="A368" s="5"/>
      <c r="B368" s="5"/>
      <c r="C368" s="5"/>
      <c r="D368" s="5"/>
      <c r="E368" s="5"/>
      <c r="F368" s="5"/>
      <c r="G368" s="5"/>
      <c r="H368" s="5"/>
      <c r="I368" s="5"/>
      <c r="J368" s="5"/>
      <c r="K368" s="5"/>
      <c r="L368" s="5"/>
      <c r="M368" s="5"/>
      <c r="N368" s="5"/>
      <c r="O368" s="5"/>
      <c r="P368" s="5"/>
    </row>
    <row r="369" spans="1:16" ht="12" customHeight="1" x14ac:dyDescent="0.2">
      <c r="A369" s="5"/>
      <c r="B369" s="5"/>
      <c r="C369" s="5"/>
      <c r="D369" s="5"/>
      <c r="E369" s="5"/>
      <c r="F369" s="5"/>
      <c r="G369" s="5"/>
      <c r="H369" s="5"/>
      <c r="I369" s="5"/>
      <c r="J369" s="5"/>
      <c r="K369" s="5"/>
      <c r="L369" s="5"/>
      <c r="M369" s="5"/>
      <c r="N369" s="5"/>
      <c r="O369" s="5"/>
      <c r="P369" s="5"/>
    </row>
    <row r="370" spans="1:16" ht="12" customHeight="1" x14ac:dyDescent="0.2">
      <c r="A370" s="35"/>
      <c r="B370" s="35"/>
      <c r="C370" s="35"/>
      <c r="D370" s="35"/>
      <c r="E370" s="35"/>
      <c r="F370" s="35"/>
      <c r="G370" s="35"/>
      <c r="H370" s="35"/>
      <c r="I370" s="35"/>
      <c r="J370" s="35"/>
      <c r="K370" s="35"/>
      <c r="L370" s="35"/>
      <c r="M370" s="35"/>
      <c r="N370" s="35"/>
      <c r="O370" s="35"/>
      <c r="P370" s="35"/>
    </row>
    <row r="371" spans="1:16" ht="12" customHeight="1" x14ac:dyDescent="0.2">
      <c r="A371" s="35"/>
      <c r="B371" s="35"/>
      <c r="C371" s="35"/>
      <c r="D371" s="35"/>
      <c r="E371" s="35"/>
      <c r="F371" s="35"/>
      <c r="G371" s="35"/>
      <c r="H371" s="35"/>
      <c r="I371" s="35"/>
      <c r="J371" s="35"/>
      <c r="K371" s="35"/>
      <c r="L371" s="35"/>
      <c r="M371" s="35"/>
      <c r="N371" s="35"/>
      <c r="O371" s="35"/>
      <c r="P371" s="35"/>
    </row>
    <row r="372" spans="1:16" ht="36" customHeight="1" x14ac:dyDescent="0.2">
      <c r="A372" s="5"/>
      <c r="B372" s="5"/>
      <c r="C372" s="202" t="s">
        <v>334</v>
      </c>
      <c r="D372" s="202"/>
      <c r="E372" s="202"/>
      <c r="F372" s="202"/>
      <c r="G372" s="202"/>
      <c r="H372" s="202"/>
      <c r="I372" s="202"/>
      <c r="J372" s="202"/>
      <c r="K372" s="202"/>
      <c r="L372" s="202"/>
      <c r="M372" s="202"/>
      <c r="N372" s="5"/>
      <c r="O372" s="5"/>
      <c r="P372" s="5"/>
    </row>
    <row r="373" spans="1:16" s="9" customFormat="1" ht="12" customHeight="1" x14ac:dyDescent="0.2">
      <c r="A373" s="11"/>
      <c r="B373" s="22"/>
      <c r="C373" s="22"/>
      <c r="D373" s="22" t="s">
        <v>126</v>
      </c>
      <c r="E373" s="22"/>
      <c r="F373" s="22"/>
      <c r="G373" s="22"/>
      <c r="H373" s="22"/>
      <c r="I373" s="22"/>
      <c r="J373" s="22"/>
      <c r="K373" s="22"/>
      <c r="L373" s="22"/>
      <c r="M373" s="22"/>
      <c r="N373" s="22"/>
      <c r="O373" s="22"/>
      <c r="P373" s="22"/>
    </row>
    <row r="374" spans="1:16" s="9" customFormat="1" ht="12" customHeight="1" x14ac:dyDescent="0.2">
      <c r="A374" s="11"/>
      <c r="B374" s="22"/>
      <c r="C374" s="22"/>
      <c r="D374" s="22"/>
      <c r="E374" s="22"/>
      <c r="F374" s="22"/>
      <c r="G374" s="22"/>
      <c r="H374" s="22"/>
      <c r="I374" s="22"/>
      <c r="J374" s="22"/>
      <c r="K374" s="22"/>
      <c r="L374" s="22"/>
      <c r="M374" s="22"/>
      <c r="N374" s="22"/>
      <c r="O374" s="22"/>
      <c r="P374" s="22"/>
    </row>
    <row r="375" spans="1:16" s="9" customFormat="1" ht="12" customHeight="1" x14ac:dyDescent="0.2">
      <c r="A375" s="11"/>
      <c r="B375" s="22"/>
      <c r="C375" s="22"/>
      <c r="D375" s="22"/>
      <c r="E375" s="22"/>
      <c r="F375" s="22"/>
      <c r="G375" s="22"/>
      <c r="H375" s="22"/>
      <c r="I375" s="22"/>
      <c r="J375" s="22"/>
      <c r="K375" s="22"/>
      <c r="L375" s="22"/>
      <c r="M375" s="22"/>
      <c r="N375" s="22"/>
      <c r="O375" s="22"/>
      <c r="P375" s="22"/>
    </row>
    <row r="376" spans="1:16" s="9" customFormat="1" ht="12" customHeight="1" x14ac:dyDescent="0.2">
      <c r="A376" s="11"/>
      <c r="B376" s="22"/>
      <c r="C376" s="198" t="s">
        <v>127</v>
      </c>
      <c r="D376" s="199"/>
      <c r="E376" s="199"/>
      <c r="F376" s="199"/>
      <c r="G376" s="200"/>
      <c r="H376" s="23">
        <v>2020</v>
      </c>
      <c r="I376" s="23">
        <v>2019</v>
      </c>
      <c r="J376" s="22"/>
      <c r="K376" s="22"/>
      <c r="L376" s="22"/>
      <c r="M376" s="22"/>
      <c r="N376" s="22"/>
      <c r="O376" s="22"/>
      <c r="P376" s="22"/>
    </row>
    <row r="377" spans="1:16" s="9" customFormat="1" ht="12" customHeight="1" x14ac:dyDescent="0.2">
      <c r="A377" s="11"/>
      <c r="B377" s="22"/>
      <c r="C377" s="181" t="s">
        <v>128</v>
      </c>
      <c r="D377" s="182"/>
      <c r="E377" s="182"/>
      <c r="F377" s="182"/>
      <c r="G377" s="183"/>
      <c r="H377" s="24">
        <v>20224565</v>
      </c>
      <c r="I377" s="24">
        <v>18664625</v>
      </c>
      <c r="J377" s="22"/>
      <c r="K377" s="22"/>
      <c r="L377" s="22"/>
      <c r="M377" s="22"/>
      <c r="N377" s="22"/>
      <c r="O377" s="22"/>
      <c r="P377" s="22"/>
    </row>
    <row r="378" spans="1:16" s="9" customFormat="1" ht="12" customHeight="1" x14ac:dyDescent="0.2">
      <c r="A378" s="11"/>
      <c r="B378" s="22"/>
      <c r="C378" s="181" t="s">
        <v>129</v>
      </c>
      <c r="D378" s="182"/>
      <c r="E378" s="182"/>
      <c r="F378" s="182"/>
      <c r="G378" s="183"/>
      <c r="H378" s="24">
        <v>6300734</v>
      </c>
      <c r="I378" s="24">
        <v>10531917</v>
      </c>
      <c r="J378" s="22"/>
      <c r="K378" s="22"/>
      <c r="L378" s="22"/>
      <c r="M378" s="22"/>
      <c r="N378" s="22"/>
      <c r="O378" s="22"/>
      <c r="P378" s="22"/>
    </row>
    <row r="379" spans="1:16" s="9" customFormat="1" ht="12" customHeight="1" x14ac:dyDescent="0.2">
      <c r="A379" s="11"/>
      <c r="B379" s="22"/>
      <c r="C379" s="181" t="s">
        <v>130</v>
      </c>
      <c r="D379" s="182"/>
      <c r="E379" s="182"/>
      <c r="F379" s="182"/>
      <c r="G379" s="183"/>
      <c r="H379" s="24"/>
      <c r="I379" s="24">
        <v>0</v>
      </c>
      <c r="J379" s="22"/>
      <c r="K379" s="22"/>
      <c r="L379" s="22"/>
      <c r="M379" s="22"/>
      <c r="N379" s="22"/>
      <c r="O379" s="22"/>
      <c r="P379" s="22"/>
    </row>
    <row r="380" spans="1:16" s="9" customFormat="1" ht="12" customHeight="1" x14ac:dyDescent="0.2">
      <c r="A380" s="11"/>
      <c r="B380" s="22"/>
      <c r="C380" s="181" t="s">
        <v>131</v>
      </c>
      <c r="D380" s="182"/>
      <c r="E380" s="182"/>
      <c r="F380" s="182"/>
      <c r="G380" s="183"/>
      <c r="H380" s="24">
        <v>13923831</v>
      </c>
      <c r="I380" s="24">
        <v>6827797</v>
      </c>
      <c r="J380" s="22"/>
      <c r="K380" s="22"/>
      <c r="L380" s="22"/>
      <c r="M380" s="22"/>
      <c r="N380" s="22"/>
      <c r="O380" s="22"/>
      <c r="P380" s="22"/>
    </row>
    <row r="381" spans="1:16" s="9" customFormat="1" ht="12" customHeight="1" x14ac:dyDescent="0.2">
      <c r="A381" s="11"/>
      <c r="B381" s="22"/>
      <c r="C381" s="181" t="s">
        <v>132</v>
      </c>
      <c r="D381" s="182"/>
      <c r="E381" s="182"/>
      <c r="F381" s="182"/>
      <c r="G381" s="183"/>
      <c r="H381" s="24">
        <v>13923831</v>
      </c>
      <c r="I381" s="24">
        <v>6827797</v>
      </c>
      <c r="J381" s="22"/>
      <c r="K381" s="22"/>
      <c r="L381" s="22"/>
      <c r="M381" s="22"/>
      <c r="N381" s="22"/>
      <c r="O381" s="22"/>
      <c r="P381" s="22"/>
    </row>
    <row r="382" spans="1:16" s="9" customFormat="1" ht="12" customHeight="1" x14ac:dyDescent="0.2">
      <c r="A382" s="11"/>
      <c r="B382" s="22"/>
      <c r="C382" s="22"/>
      <c r="D382" s="22"/>
      <c r="E382" s="22"/>
      <c r="F382" s="22"/>
      <c r="G382" s="22"/>
      <c r="H382" s="22"/>
      <c r="I382" s="22"/>
      <c r="J382" s="22"/>
      <c r="K382" s="22"/>
      <c r="L382" s="22"/>
      <c r="M382" s="22"/>
      <c r="N382" s="22"/>
      <c r="O382" s="22"/>
      <c r="P382" s="22"/>
    </row>
    <row r="383" spans="1:16" ht="6" customHeight="1" x14ac:dyDescent="0.2">
      <c r="A383" s="5"/>
      <c r="B383" s="5"/>
      <c r="C383" s="147" t="s">
        <v>335</v>
      </c>
      <c r="D383" s="147"/>
      <c r="E383" s="147"/>
      <c r="F383" s="147"/>
      <c r="G383" s="147"/>
      <c r="H383" s="147"/>
      <c r="I383" s="147"/>
      <c r="J383" s="147"/>
      <c r="K383" s="147"/>
      <c r="L383" s="147"/>
      <c r="M383" s="147"/>
      <c r="N383" s="147"/>
      <c r="O383" s="147"/>
      <c r="P383" s="147"/>
    </row>
    <row r="384" spans="1:16" ht="6" customHeight="1" x14ac:dyDescent="0.2">
      <c r="A384" s="5"/>
      <c r="B384" s="5"/>
      <c r="C384" s="147"/>
      <c r="D384" s="147"/>
      <c r="E384" s="147"/>
      <c r="F384" s="147"/>
      <c r="G384" s="147"/>
      <c r="H384" s="147"/>
      <c r="I384" s="147"/>
      <c r="J384" s="147"/>
      <c r="K384" s="147"/>
      <c r="L384" s="147"/>
      <c r="M384" s="147"/>
      <c r="N384" s="147"/>
      <c r="O384" s="147"/>
      <c r="P384" s="147"/>
    </row>
    <row r="385" spans="1:16" ht="18.75" customHeight="1" x14ac:dyDescent="0.2">
      <c r="A385" s="5"/>
      <c r="B385" s="5"/>
      <c r="C385" s="147"/>
      <c r="D385" s="147"/>
      <c r="E385" s="147"/>
      <c r="F385" s="147"/>
      <c r="G385" s="147"/>
      <c r="H385" s="147"/>
      <c r="I385" s="147"/>
      <c r="J385" s="147"/>
      <c r="K385" s="147"/>
      <c r="L385" s="147"/>
      <c r="M385" s="147"/>
      <c r="N385" s="147"/>
      <c r="O385" s="147"/>
      <c r="P385" s="147"/>
    </row>
    <row r="386" spans="1:16" s="9" customFormat="1" ht="12" customHeight="1" x14ac:dyDescent="0.2">
      <c r="A386" s="11"/>
      <c r="B386" s="22"/>
      <c r="C386" s="22"/>
      <c r="D386" s="22" t="s">
        <v>133</v>
      </c>
      <c r="E386" s="22"/>
      <c r="F386" s="22"/>
      <c r="G386" s="22"/>
      <c r="H386" s="22"/>
      <c r="I386" s="22"/>
      <c r="J386" s="22"/>
      <c r="K386" s="22"/>
      <c r="L386" s="22"/>
      <c r="M386" s="22"/>
      <c r="N386" s="22"/>
      <c r="O386" s="22"/>
      <c r="P386" s="22"/>
    </row>
    <row r="387" spans="1:16" s="9" customFormat="1" ht="12" customHeight="1" x14ac:dyDescent="0.2">
      <c r="A387" s="11"/>
      <c r="B387" s="22"/>
      <c r="C387" s="22"/>
      <c r="D387" s="22"/>
      <c r="E387" s="22"/>
      <c r="F387" s="22"/>
      <c r="G387" s="22"/>
      <c r="H387" s="22"/>
      <c r="I387" s="22"/>
      <c r="J387" s="22"/>
      <c r="K387" s="22"/>
      <c r="L387" s="22"/>
      <c r="M387" s="22"/>
      <c r="N387" s="22"/>
      <c r="O387" s="22"/>
      <c r="P387" s="22"/>
    </row>
    <row r="388" spans="1:16" s="9" customFormat="1" ht="12" customHeight="1" x14ac:dyDescent="0.2">
      <c r="A388" s="11"/>
      <c r="B388" s="22"/>
      <c r="C388" s="22"/>
      <c r="D388" s="22"/>
      <c r="E388" s="22"/>
      <c r="F388" s="22"/>
      <c r="G388" s="22"/>
      <c r="H388" s="22"/>
      <c r="I388" s="22"/>
      <c r="J388" s="22"/>
      <c r="K388" s="22"/>
      <c r="L388" s="22"/>
      <c r="M388" s="22"/>
      <c r="N388" s="22"/>
      <c r="O388" s="22"/>
      <c r="P388" s="22"/>
    </row>
    <row r="389" spans="1:16" s="9" customFormat="1" ht="12" customHeight="1" x14ac:dyDescent="0.2">
      <c r="A389" s="11"/>
      <c r="B389" s="22"/>
      <c r="C389" s="198" t="s">
        <v>127</v>
      </c>
      <c r="D389" s="199"/>
      <c r="E389" s="199"/>
      <c r="F389" s="199"/>
      <c r="G389" s="200"/>
      <c r="H389" s="23">
        <v>2020</v>
      </c>
      <c r="I389" s="23">
        <v>2019</v>
      </c>
      <c r="J389" s="22"/>
      <c r="K389" s="22"/>
      <c r="L389" s="22"/>
      <c r="M389" s="22"/>
      <c r="N389" s="22"/>
      <c r="O389" s="22"/>
      <c r="P389" s="22"/>
    </row>
    <row r="390" spans="1:16" s="9" customFormat="1" ht="12" customHeight="1" x14ac:dyDescent="0.2">
      <c r="A390" s="11"/>
      <c r="B390" s="22"/>
      <c r="C390" s="181" t="s">
        <v>134</v>
      </c>
      <c r="D390" s="182"/>
      <c r="E390" s="182"/>
      <c r="F390" s="182"/>
      <c r="G390" s="183"/>
      <c r="H390" s="24">
        <v>20224565</v>
      </c>
      <c r="I390" s="24">
        <v>18664625</v>
      </c>
      <c r="J390" s="22"/>
      <c r="K390" s="22"/>
      <c r="L390" s="22"/>
      <c r="M390" s="22"/>
      <c r="N390" s="22"/>
      <c r="O390" s="22"/>
      <c r="P390" s="22"/>
    </row>
    <row r="391" spans="1:16" s="9" customFormat="1" ht="12" customHeight="1" x14ac:dyDescent="0.2">
      <c r="A391" s="11"/>
      <c r="B391" s="22"/>
      <c r="C391" s="181" t="s">
        <v>135</v>
      </c>
      <c r="D391" s="182"/>
      <c r="E391" s="182"/>
      <c r="F391" s="182"/>
      <c r="G391" s="183"/>
      <c r="H391" s="24">
        <v>12180657.35</v>
      </c>
      <c r="I391" s="24">
        <v>12844084.73</v>
      </c>
      <c r="J391" s="22"/>
      <c r="K391" s="22"/>
      <c r="L391" s="22"/>
      <c r="M391" s="22"/>
      <c r="N391" s="22"/>
      <c r="O391" s="22"/>
      <c r="P391" s="22"/>
    </row>
    <row r="392" spans="1:16" s="9" customFormat="1" ht="12" customHeight="1" x14ac:dyDescent="0.2">
      <c r="A392" s="11"/>
      <c r="B392" s="22"/>
      <c r="C392" s="181" t="s">
        <v>136</v>
      </c>
      <c r="D392" s="182"/>
      <c r="E392" s="182"/>
      <c r="F392" s="182"/>
      <c r="G392" s="183"/>
      <c r="H392" s="24"/>
      <c r="I392" s="24">
        <v>0</v>
      </c>
      <c r="J392" s="22"/>
      <c r="K392" s="22"/>
      <c r="L392" s="22"/>
      <c r="M392" s="22"/>
      <c r="N392" s="22"/>
      <c r="O392" s="22"/>
      <c r="P392" s="22"/>
    </row>
    <row r="393" spans="1:16" s="9" customFormat="1" ht="12" customHeight="1" x14ac:dyDescent="0.2">
      <c r="A393" s="11"/>
      <c r="B393" s="22"/>
      <c r="C393" s="181" t="s">
        <v>137</v>
      </c>
      <c r="D393" s="182"/>
      <c r="E393" s="182"/>
      <c r="F393" s="182"/>
      <c r="G393" s="183"/>
      <c r="H393" s="24">
        <v>8043907.6500000004</v>
      </c>
      <c r="I393" s="24">
        <v>5820540.2699999996</v>
      </c>
      <c r="J393" s="22"/>
      <c r="K393" s="22"/>
      <c r="L393" s="22"/>
      <c r="M393" s="22"/>
      <c r="N393" s="22"/>
      <c r="O393" s="22"/>
      <c r="P393" s="22"/>
    </row>
    <row r="394" spans="1:16" s="9" customFormat="1" ht="12" customHeight="1" x14ac:dyDescent="0.2">
      <c r="A394" s="11"/>
      <c r="B394" s="22"/>
      <c r="C394" s="181" t="s">
        <v>138</v>
      </c>
      <c r="D394" s="182"/>
      <c r="E394" s="182"/>
      <c r="F394" s="182"/>
      <c r="G394" s="183"/>
      <c r="H394" s="24">
        <v>8043907.6500000004</v>
      </c>
      <c r="I394" s="24">
        <v>5820540.2699999996</v>
      </c>
      <c r="J394" s="22"/>
      <c r="K394" s="22"/>
      <c r="L394" s="22"/>
      <c r="M394" s="22"/>
      <c r="N394" s="22"/>
      <c r="O394" s="22"/>
      <c r="P394" s="22"/>
    </row>
    <row r="395" spans="1:16" s="9" customFormat="1" ht="12" customHeight="1" x14ac:dyDescent="0.2">
      <c r="A395" s="11"/>
      <c r="B395" s="22"/>
      <c r="C395" s="181" t="s">
        <v>139</v>
      </c>
      <c r="D395" s="182"/>
      <c r="E395" s="182"/>
      <c r="F395" s="182"/>
      <c r="G395" s="183"/>
      <c r="H395" s="24">
        <v>8043907.6500000004</v>
      </c>
      <c r="I395" s="24">
        <v>5820540.2699999996</v>
      </c>
      <c r="J395" s="22"/>
      <c r="K395" s="22"/>
      <c r="L395" s="22"/>
      <c r="M395" s="22"/>
      <c r="N395" s="22"/>
      <c r="O395" s="22"/>
      <c r="P395" s="22"/>
    </row>
    <row r="396" spans="1:16" s="9" customFormat="1" ht="12" customHeight="1" x14ac:dyDescent="0.2">
      <c r="A396" s="11"/>
      <c r="B396" s="22"/>
      <c r="C396" s="181" t="s">
        <v>140</v>
      </c>
      <c r="D396" s="182"/>
      <c r="E396" s="182"/>
      <c r="F396" s="182"/>
      <c r="G396" s="183"/>
      <c r="H396" s="24">
        <v>8043907.6500000004</v>
      </c>
      <c r="I396" s="24">
        <v>5820540.2699999996</v>
      </c>
      <c r="J396" s="22"/>
      <c r="K396" s="22"/>
      <c r="L396" s="22"/>
      <c r="M396" s="22"/>
      <c r="N396" s="22"/>
      <c r="O396" s="22"/>
      <c r="P396" s="22"/>
    </row>
    <row r="397" spans="1:16" s="9" customFormat="1" ht="12" customHeight="1" x14ac:dyDescent="0.2">
      <c r="A397" s="11"/>
      <c r="B397" s="22"/>
      <c r="C397" s="22"/>
      <c r="D397" s="22"/>
      <c r="E397" s="22"/>
      <c r="F397" s="22"/>
      <c r="G397" s="22"/>
      <c r="H397" s="22"/>
      <c r="I397" s="22"/>
      <c r="J397" s="22"/>
      <c r="K397" s="22"/>
      <c r="L397" s="22"/>
      <c r="M397" s="22"/>
      <c r="N397" s="22"/>
      <c r="O397" s="22"/>
      <c r="P397" s="22"/>
    </row>
    <row r="398" spans="1:16" s="9" customFormat="1" ht="12" customHeight="1" x14ac:dyDescent="0.2">
      <c r="B398" s="4"/>
      <c r="C398" s="4"/>
      <c r="D398" s="4"/>
      <c r="E398" s="4"/>
      <c r="F398" s="4"/>
      <c r="G398" s="4"/>
      <c r="H398" s="4"/>
      <c r="I398" s="4"/>
      <c r="J398" s="4"/>
      <c r="K398" s="4"/>
      <c r="L398" s="4"/>
      <c r="M398" s="4"/>
      <c r="N398" s="4"/>
      <c r="O398" s="4"/>
      <c r="P398" s="4"/>
    </row>
    <row r="399" spans="1:16" s="9" customFormat="1" ht="12" customHeight="1" x14ac:dyDescent="0.2">
      <c r="B399" s="4"/>
      <c r="C399" s="4"/>
      <c r="D399" s="4"/>
      <c r="E399" s="4"/>
      <c r="F399" s="4"/>
      <c r="G399" s="4"/>
      <c r="H399" s="4"/>
      <c r="I399" s="4"/>
      <c r="J399" s="4"/>
      <c r="K399" s="4"/>
      <c r="L399" s="4"/>
      <c r="M399" s="4"/>
      <c r="N399" s="4"/>
      <c r="O399" s="4"/>
      <c r="P399" s="4"/>
    </row>
    <row r="415" spans="2:16" s="9" customFormat="1" ht="12" customHeight="1" x14ac:dyDescent="0.2">
      <c r="B415" s="208" t="s">
        <v>141</v>
      </c>
      <c r="C415" s="208"/>
      <c r="D415" s="208"/>
      <c r="E415" s="208"/>
      <c r="F415" s="208"/>
      <c r="G415" s="208"/>
      <c r="H415" s="208"/>
      <c r="I415" s="208"/>
      <c r="J415" s="208"/>
      <c r="K415" s="208"/>
      <c r="L415" s="208"/>
      <c r="M415" s="208"/>
      <c r="N415" s="208"/>
      <c r="O415" s="208"/>
      <c r="P415" s="208"/>
    </row>
    <row r="416" spans="2:16" ht="6" customHeight="1" x14ac:dyDescent="0.2"/>
    <row r="417" spans="1:16" s="9" customFormat="1" ht="25.5" customHeight="1" x14ac:dyDescent="0.2">
      <c r="B417" s="10" t="s">
        <v>13</v>
      </c>
      <c r="C417" s="209" t="s">
        <v>142</v>
      </c>
      <c r="D417" s="209"/>
      <c r="E417" s="209"/>
      <c r="F417" s="209"/>
      <c r="G417" s="209"/>
      <c r="H417" s="209"/>
      <c r="I417" s="209"/>
      <c r="J417" s="209"/>
      <c r="K417" s="209"/>
      <c r="L417" s="209"/>
      <c r="M417" s="209"/>
      <c r="N417" s="209"/>
      <c r="O417" s="209"/>
      <c r="P417" s="209"/>
    </row>
    <row r="418" spans="1:16" ht="6" customHeight="1" x14ac:dyDescent="0.2">
      <c r="B418" s="25"/>
    </row>
    <row r="419" spans="1:16" s="9" customFormat="1" ht="12" customHeight="1" x14ac:dyDescent="0.2">
      <c r="B419" s="26" t="s">
        <v>28</v>
      </c>
      <c r="C419" s="4" t="s">
        <v>143</v>
      </c>
      <c r="D419" s="4"/>
      <c r="E419" s="4"/>
      <c r="F419" s="4"/>
      <c r="G419" s="4"/>
      <c r="H419" s="4"/>
      <c r="I419" s="4"/>
      <c r="J419" s="4"/>
      <c r="K419" s="4"/>
      <c r="L419" s="4"/>
      <c r="M419" s="4"/>
      <c r="N419" s="4"/>
      <c r="O419" s="4"/>
      <c r="P419" s="4"/>
    </row>
    <row r="420" spans="1:16" ht="6" customHeight="1" x14ac:dyDescent="0.2">
      <c r="B420" s="25"/>
    </row>
    <row r="421" spans="1:16" s="9" customFormat="1" ht="12" customHeight="1" x14ac:dyDescent="0.2">
      <c r="B421" s="26" t="s">
        <v>33</v>
      </c>
      <c r="C421" s="4" t="s">
        <v>144</v>
      </c>
      <c r="D421" s="4"/>
      <c r="E421" s="4"/>
      <c r="F421" s="4"/>
      <c r="G421" s="4"/>
      <c r="H421" s="4"/>
      <c r="I421" s="4"/>
      <c r="J421" s="4"/>
      <c r="K421" s="4"/>
      <c r="L421" s="4"/>
      <c r="M421" s="4"/>
      <c r="N421" s="4"/>
      <c r="O421" s="4"/>
      <c r="P421" s="4"/>
    </row>
    <row r="422" spans="1:16" s="9" customFormat="1" ht="12" customHeight="1" x14ac:dyDescent="0.2">
      <c r="B422" s="26"/>
      <c r="C422" s="4"/>
      <c r="D422" s="4"/>
      <c r="E422" s="4"/>
      <c r="F422" s="4"/>
      <c r="G422" s="4"/>
      <c r="H422" s="4"/>
      <c r="I422" s="4"/>
      <c r="J422" s="4"/>
      <c r="K422" s="4"/>
      <c r="L422" s="4"/>
      <c r="M422" s="4"/>
      <c r="N422" s="4"/>
      <c r="O422" s="4"/>
      <c r="P422" s="4"/>
    </row>
    <row r="423" spans="1:16" s="9" customFormat="1" ht="12" customHeight="1" x14ac:dyDescent="0.2">
      <c r="B423" s="26"/>
      <c r="C423" s="4"/>
      <c r="D423" s="4"/>
      <c r="E423" s="4"/>
      <c r="F423" s="4"/>
      <c r="G423" s="4"/>
      <c r="H423" s="4"/>
      <c r="I423" s="4"/>
      <c r="J423" s="4"/>
      <c r="K423" s="4"/>
      <c r="L423" s="4"/>
      <c r="M423" s="4"/>
      <c r="N423" s="4"/>
      <c r="O423" s="4"/>
      <c r="P423" s="4"/>
    </row>
    <row r="424" spans="1:16" s="9" customFormat="1" ht="12" customHeight="1" x14ac:dyDescent="0.2">
      <c r="B424" s="26"/>
      <c r="C424" s="4"/>
      <c r="D424" s="4"/>
      <c r="E424" s="4"/>
      <c r="F424" s="4"/>
      <c r="G424" s="4"/>
      <c r="H424" s="4"/>
      <c r="I424" s="4"/>
      <c r="J424" s="4"/>
      <c r="K424" s="4"/>
      <c r="L424" s="4"/>
      <c r="M424" s="4"/>
      <c r="N424" s="4"/>
      <c r="O424" s="4"/>
      <c r="P424" s="4"/>
    </row>
    <row r="425" spans="1:16" s="9" customFormat="1" ht="12" customHeight="1" x14ac:dyDescent="0.2">
      <c r="B425" s="26"/>
      <c r="C425" s="4"/>
      <c r="D425" s="4"/>
      <c r="E425" s="4"/>
      <c r="F425" s="4"/>
      <c r="G425" s="4"/>
      <c r="H425" s="4"/>
      <c r="I425" s="4"/>
      <c r="J425" s="4"/>
      <c r="K425" s="4"/>
      <c r="L425" s="4"/>
      <c r="M425" s="4"/>
      <c r="N425" s="4"/>
      <c r="O425" s="4"/>
      <c r="P425" s="4"/>
    </row>
    <row r="426" spans="1:16" s="9" customFormat="1" ht="12" customHeight="1" x14ac:dyDescent="0.2">
      <c r="B426" s="26"/>
      <c r="C426" s="4"/>
      <c r="D426" s="4"/>
      <c r="E426" s="4"/>
      <c r="F426" s="4"/>
      <c r="G426" s="4"/>
      <c r="H426" s="4"/>
      <c r="I426" s="4"/>
      <c r="J426" s="4"/>
      <c r="K426" s="4"/>
      <c r="L426" s="4"/>
      <c r="M426" s="4"/>
      <c r="N426" s="4"/>
      <c r="O426" s="4"/>
      <c r="P426" s="4"/>
    </row>
    <row r="427" spans="1:16" s="9" customFormat="1" ht="12" customHeight="1" x14ac:dyDescent="0.2">
      <c r="B427" s="26"/>
      <c r="C427" s="4"/>
      <c r="D427" s="4"/>
      <c r="E427" s="4"/>
      <c r="F427" s="4"/>
      <c r="G427" s="4"/>
      <c r="H427" s="4"/>
      <c r="I427" s="4"/>
      <c r="J427" s="4"/>
      <c r="K427" s="4"/>
      <c r="L427" s="4"/>
      <c r="M427" s="4"/>
      <c r="N427" s="4"/>
      <c r="O427" s="4"/>
      <c r="P427" s="4"/>
    </row>
    <row r="428" spans="1:16" s="9" customFormat="1" ht="12" customHeight="1" x14ac:dyDescent="0.2">
      <c r="B428" s="26"/>
      <c r="C428" s="4"/>
      <c r="D428" s="4"/>
      <c r="E428" s="4"/>
      <c r="F428" s="4"/>
      <c r="G428" s="4"/>
      <c r="H428" s="4"/>
      <c r="I428" s="4"/>
      <c r="J428" s="4"/>
      <c r="K428" s="4"/>
      <c r="L428" s="4"/>
      <c r="M428" s="4"/>
      <c r="N428" s="4"/>
      <c r="O428" s="4"/>
      <c r="P428" s="4"/>
    </row>
    <row r="431" spans="1:16" ht="12" customHeight="1" x14ac:dyDescent="0.2">
      <c r="A431" s="210" t="s">
        <v>145</v>
      </c>
      <c r="B431" s="210"/>
      <c r="C431" s="210"/>
      <c r="D431" s="210"/>
      <c r="E431" s="210"/>
      <c r="F431" s="210"/>
      <c r="G431" s="210"/>
      <c r="H431" s="210"/>
      <c r="I431" s="210"/>
      <c r="J431" s="210"/>
      <c r="K431" s="210"/>
      <c r="L431" s="210"/>
      <c r="M431" s="210"/>
      <c r="N431" s="210"/>
      <c r="O431" s="210"/>
      <c r="P431" s="210"/>
    </row>
    <row r="432" spans="1:16" ht="12" customHeight="1" x14ac:dyDescent="0.2">
      <c r="A432" s="27"/>
      <c r="B432" s="27"/>
      <c r="C432" s="27"/>
      <c r="D432" s="27"/>
      <c r="E432" s="27"/>
      <c r="F432" s="27"/>
      <c r="G432" s="27"/>
      <c r="H432" s="27"/>
      <c r="I432" s="27"/>
      <c r="J432" s="27"/>
      <c r="K432" s="27"/>
      <c r="L432" s="27"/>
      <c r="M432" s="27"/>
      <c r="N432" s="27"/>
      <c r="O432" s="27"/>
      <c r="P432" s="27"/>
    </row>
    <row r="433" spans="1:16" ht="12" customHeight="1" x14ac:dyDescent="0.2">
      <c r="B433" s="28" t="s">
        <v>13</v>
      </c>
      <c r="C433" s="17" t="s">
        <v>146</v>
      </c>
    </row>
    <row r="434" spans="1:16" ht="6" customHeight="1" x14ac:dyDescent="0.2">
      <c r="A434" s="7"/>
    </row>
    <row r="435" spans="1:16" s="9" customFormat="1" ht="22.5" customHeight="1" x14ac:dyDescent="0.2">
      <c r="B435" s="197" t="s">
        <v>147</v>
      </c>
      <c r="C435" s="197"/>
      <c r="D435" s="197"/>
      <c r="E435" s="197"/>
      <c r="F435" s="197"/>
      <c r="G435" s="197"/>
      <c r="H435" s="197"/>
      <c r="I435" s="197"/>
      <c r="J435" s="197"/>
      <c r="K435" s="197"/>
      <c r="L435" s="197"/>
      <c r="M435" s="197"/>
      <c r="N435" s="197"/>
      <c r="O435" s="197"/>
      <c r="P435" s="197"/>
    </row>
    <row r="436" spans="1:16" ht="6" customHeight="1" x14ac:dyDescent="0.2">
      <c r="A436" s="20"/>
    </row>
    <row r="437" spans="1:16" s="9" customFormat="1" ht="21" customHeight="1" x14ac:dyDescent="0.2">
      <c r="B437" s="197" t="s">
        <v>148</v>
      </c>
      <c r="C437" s="197"/>
      <c r="D437" s="197"/>
      <c r="E437" s="197"/>
      <c r="F437" s="197"/>
      <c r="G437" s="197"/>
      <c r="H437" s="197"/>
      <c r="I437" s="197"/>
      <c r="J437" s="197"/>
      <c r="K437" s="197"/>
      <c r="L437" s="197"/>
      <c r="M437" s="197"/>
      <c r="N437" s="197"/>
      <c r="O437" s="197"/>
      <c r="P437" s="197"/>
    </row>
    <row r="438" spans="1:16" ht="6" customHeight="1" x14ac:dyDescent="0.2"/>
    <row r="439" spans="1:16" s="9" customFormat="1" ht="21.75" customHeight="1" x14ac:dyDescent="0.2">
      <c r="B439" s="197" t="s">
        <v>149</v>
      </c>
      <c r="C439" s="197"/>
      <c r="D439" s="197"/>
      <c r="E439" s="197"/>
      <c r="F439" s="197"/>
      <c r="G439" s="197"/>
      <c r="H439" s="197"/>
      <c r="I439" s="197"/>
      <c r="J439" s="197"/>
      <c r="K439" s="197"/>
      <c r="L439" s="197"/>
      <c r="M439" s="197"/>
      <c r="N439" s="197"/>
      <c r="O439" s="197"/>
      <c r="P439" s="197"/>
    </row>
    <row r="441" spans="1:16" ht="12" customHeight="1" x14ac:dyDescent="0.2">
      <c r="B441" s="28" t="s">
        <v>150</v>
      </c>
      <c r="C441" s="17" t="s">
        <v>151</v>
      </c>
    </row>
    <row r="442" spans="1:16" ht="6" customHeight="1" x14ac:dyDescent="0.2">
      <c r="A442" s="7"/>
    </row>
    <row r="443" spans="1:16" s="9" customFormat="1" ht="21.75" customHeight="1" x14ac:dyDescent="0.2">
      <c r="B443" s="197" t="s">
        <v>152</v>
      </c>
      <c r="C443" s="197"/>
      <c r="D443" s="197"/>
      <c r="E443" s="197"/>
      <c r="F443" s="197"/>
      <c r="G443" s="197"/>
      <c r="H443" s="197"/>
      <c r="I443" s="197"/>
      <c r="J443" s="197"/>
      <c r="K443" s="197"/>
      <c r="L443" s="197"/>
      <c r="M443" s="197"/>
      <c r="N443" s="197"/>
      <c r="O443" s="197"/>
      <c r="P443" s="197"/>
    </row>
    <row r="444" spans="1:16" ht="6" customHeight="1" x14ac:dyDescent="0.2"/>
    <row r="445" spans="1:16" ht="12" customHeight="1" x14ac:dyDescent="0.2">
      <c r="B445" s="28" t="s">
        <v>153</v>
      </c>
      <c r="C445" s="17" t="s">
        <v>154</v>
      </c>
    </row>
    <row r="446" spans="1:16" ht="6" customHeight="1" x14ac:dyDescent="0.2">
      <c r="A446" s="7"/>
    </row>
    <row r="447" spans="1:16" s="9" customFormat="1" ht="12" customHeight="1" x14ac:dyDescent="0.2">
      <c r="B447" s="29" t="s">
        <v>155</v>
      </c>
      <c r="C447" s="4"/>
      <c r="D447" s="4"/>
      <c r="E447" s="4"/>
      <c r="F447" s="4"/>
      <c r="G447" s="4"/>
      <c r="H447" s="4"/>
      <c r="I447" s="4"/>
      <c r="J447" s="4"/>
      <c r="K447" s="4"/>
      <c r="L447" s="4"/>
      <c r="M447" s="4"/>
      <c r="N447" s="4"/>
      <c r="O447" s="4"/>
      <c r="P447" s="4"/>
    </row>
    <row r="448" spans="1:16" ht="6" customHeight="1" x14ac:dyDescent="0.2">
      <c r="A448" s="20"/>
    </row>
    <row r="449" spans="1:16" s="9" customFormat="1" ht="12" customHeight="1" x14ac:dyDescent="0.2">
      <c r="B449" s="4"/>
      <c r="C449" s="29" t="s">
        <v>1</v>
      </c>
      <c r="D449" s="4" t="s">
        <v>156</v>
      </c>
      <c r="E449" s="4"/>
      <c r="F449" s="4"/>
      <c r="G449" s="4"/>
      <c r="H449" s="4"/>
      <c r="I449" s="4"/>
      <c r="J449" s="4"/>
      <c r="K449" s="4"/>
      <c r="L449" s="4"/>
      <c r="M449" s="4"/>
      <c r="N449" s="4"/>
      <c r="O449" s="4"/>
      <c r="P449" s="4"/>
    </row>
    <row r="450" spans="1:16" ht="6" customHeight="1" x14ac:dyDescent="0.2">
      <c r="C450" s="20"/>
    </row>
    <row r="451" spans="1:16" s="9" customFormat="1" ht="12" customHeight="1" x14ac:dyDescent="0.2">
      <c r="B451" s="4"/>
      <c r="C451" s="29" t="s">
        <v>157</v>
      </c>
      <c r="D451" s="4" t="s">
        <v>158</v>
      </c>
      <c r="E451" s="4"/>
      <c r="F451" s="4"/>
      <c r="G451" s="4"/>
      <c r="H451" s="4"/>
      <c r="I451" s="4"/>
      <c r="J451" s="4"/>
      <c r="K451" s="4"/>
      <c r="L451" s="4"/>
      <c r="M451" s="4"/>
      <c r="N451" s="4"/>
      <c r="O451" s="4"/>
      <c r="P451" s="4"/>
    </row>
    <row r="452" spans="1:16" ht="6" customHeight="1" x14ac:dyDescent="0.2">
      <c r="B452" s="20"/>
    </row>
    <row r="453" spans="1:16" ht="12" customHeight="1" x14ac:dyDescent="0.2">
      <c r="B453" s="28" t="s">
        <v>159</v>
      </c>
      <c r="C453" s="17" t="s">
        <v>160</v>
      </c>
    </row>
    <row r="454" spans="1:16" ht="6" customHeight="1" x14ac:dyDescent="0.2">
      <c r="A454" s="7"/>
    </row>
    <row r="455" spans="1:16" s="9" customFormat="1" ht="12" customHeight="1" x14ac:dyDescent="0.2">
      <c r="B455" s="29" t="s">
        <v>155</v>
      </c>
      <c r="C455" s="4"/>
      <c r="D455" s="4"/>
      <c r="E455" s="4"/>
      <c r="F455" s="4"/>
      <c r="G455" s="4"/>
      <c r="H455" s="4"/>
      <c r="I455" s="4"/>
      <c r="J455" s="4"/>
      <c r="K455" s="4"/>
      <c r="L455" s="4"/>
      <c r="M455" s="4"/>
      <c r="N455" s="4"/>
      <c r="O455" s="4"/>
      <c r="P455" s="4"/>
    </row>
    <row r="456" spans="1:16" ht="6" customHeight="1" x14ac:dyDescent="0.2">
      <c r="A456" s="20"/>
    </row>
    <row r="457" spans="1:16" s="9" customFormat="1" ht="12" customHeight="1" x14ac:dyDescent="0.2">
      <c r="B457" s="4"/>
      <c r="C457" s="29" t="s">
        <v>1</v>
      </c>
      <c r="D457" s="4" t="s">
        <v>161</v>
      </c>
      <c r="E457" s="4"/>
      <c r="F457" s="4"/>
      <c r="G457" s="4"/>
      <c r="H457" s="4"/>
      <c r="I457" s="4"/>
      <c r="J457" s="4"/>
      <c r="K457" s="4"/>
      <c r="L457" s="4"/>
      <c r="M457" s="4"/>
      <c r="N457" s="4"/>
      <c r="O457" s="4"/>
      <c r="P457" s="4"/>
    </row>
    <row r="458" spans="1:16" ht="6" customHeight="1" x14ac:dyDescent="0.2">
      <c r="C458" s="20"/>
    </row>
    <row r="459" spans="1:16" s="9" customFormat="1" ht="12" customHeight="1" x14ac:dyDescent="0.2">
      <c r="B459" s="4"/>
      <c r="C459" s="29" t="s">
        <v>157</v>
      </c>
      <c r="D459" s="4" t="s">
        <v>162</v>
      </c>
      <c r="E459" s="4"/>
      <c r="F459" s="4"/>
      <c r="G459" s="4"/>
      <c r="H459" s="4"/>
      <c r="I459" s="4"/>
      <c r="J459" s="4"/>
      <c r="K459" s="4"/>
      <c r="L459" s="4"/>
      <c r="M459" s="4"/>
      <c r="N459" s="4"/>
      <c r="O459" s="4"/>
      <c r="P459" s="4"/>
    </row>
    <row r="460" spans="1:16" ht="6" customHeight="1" x14ac:dyDescent="0.2">
      <c r="C460" s="20"/>
    </row>
    <row r="461" spans="1:16" s="9" customFormat="1" ht="12" customHeight="1" x14ac:dyDescent="0.2">
      <c r="B461" s="4"/>
      <c r="C461" s="29" t="s">
        <v>163</v>
      </c>
      <c r="D461" s="4" t="s">
        <v>164</v>
      </c>
      <c r="E461" s="4"/>
      <c r="F461" s="4"/>
      <c r="G461" s="4"/>
      <c r="H461" s="4"/>
      <c r="I461" s="4"/>
      <c r="J461" s="4"/>
      <c r="K461" s="4"/>
      <c r="L461" s="4"/>
      <c r="M461" s="4"/>
      <c r="N461" s="4"/>
      <c r="O461" s="4"/>
      <c r="P461" s="4"/>
    </row>
    <row r="462" spans="1:16" ht="6" customHeight="1" x14ac:dyDescent="0.2">
      <c r="C462" s="20"/>
    </row>
    <row r="463" spans="1:16" s="9" customFormat="1" ht="12" customHeight="1" x14ac:dyDescent="0.2">
      <c r="B463" s="4"/>
      <c r="C463" s="29" t="s">
        <v>165</v>
      </c>
      <c r="D463" s="4" t="s">
        <v>166</v>
      </c>
      <c r="E463" s="4"/>
      <c r="F463" s="4"/>
      <c r="G463" s="4"/>
      <c r="H463" s="4"/>
      <c r="I463" s="4"/>
      <c r="J463" s="4"/>
      <c r="K463" s="4"/>
      <c r="L463" s="4"/>
      <c r="M463" s="4"/>
      <c r="N463" s="4"/>
      <c r="O463" s="4"/>
      <c r="P463" s="4"/>
    </row>
    <row r="464" spans="1:16" ht="6" customHeight="1" x14ac:dyDescent="0.2">
      <c r="C464" s="20"/>
    </row>
    <row r="465" spans="1:16" s="9" customFormat="1" ht="12" customHeight="1" x14ac:dyDescent="0.2">
      <c r="B465" s="4"/>
      <c r="C465" s="29" t="s">
        <v>167</v>
      </c>
      <c r="D465" s="4" t="s">
        <v>168</v>
      </c>
      <c r="E465" s="4"/>
      <c r="F465" s="4"/>
      <c r="G465" s="4"/>
      <c r="H465" s="4"/>
      <c r="I465" s="4"/>
      <c r="J465" s="4"/>
      <c r="K465" s="4"/>
      <c r="L465" s="4"/>
      <c r="M465" s="4"/>
      <c r="N465" s="4"/>
      <c r="O465" s="4"/>
      <c r="P465" s="4"/>
    </row>
    <row r="466" spans="1:16" ht="6" customHeight="1" x14ac:dyDescent="0.2"/>
    <row r="467" spans="1:16" s="9" customFormat="1" ht="12" customHeight="1" x14ac:dyDescent="0.2">
      <c r="B467" s="4"/>
      <c r="C467" s="29" t="s">
        <v>169</v>
      </c>
      <c r="D467" s="4" t="s">
        <v>170</v>
      </c>
      <c r="E467" s="4"/>
      <c r="F467" s="4"/>
      <c r="G467" s="4"/>
      <c r="H467" s="4"/>
      <c r="I467" s="4"/>
      <c r="J467" s="4"/>
      <c r="K467" s="4"/>
      <c r="L467" s="4"/>
      <c r="M467" s="4"/>
      <c r="N467" s="4"/>
      <c r="O467" s="4"/>
      <c r="P467" s="4"/>
    </row>
    <row r="468" spans="1:16" ht="6" customHeight="1" x14ac:dyDescent="0.2">
      <c r="C468" s="20"/>
    </row>
    <row r="469" spans="1:16" s="9" customFormat="1" ht="12" customHeight="1" x14ac:dyDescent="0.2">
      <c r="B469" s="4"/>
      <c r="C469" s="29" t="s">
        <v>171</v>
      </c>
      <c r="D469" s="4" t="s">
        <v>172</v>
      </c>
      <c r="E469" s="4"/>
      <c r="F469" s="4"/>
      <c r="G469" s="4"/>
      <c r="H469" s="4"/>
      <c r="I469" s="4"/>
      <c r="J469" s="4"/>
      <c r="K469" s="4"/>
      <c r="L469" s="4"/>
      <c r="M469" s="4"/>
      <c r="N469" s="4"/>
      <c r="O469" s="4"/>
      <c r="P469" s="4"/>
    </row>
    <row r="470" spans="1:16" ht="6" customHeight="1" x14ac:dyDescent="0.2">
      <c r="B470" s="20"/>
    </row>
    <row r="471" spans="1:16" ht="12" customHeight="1" x14ac:dyDescent="0.2">
      <c r="B471" s="28" t="s">
        <v>173</v>
      </c>
      <c r="C471" s="17" t="s">
        <v>174</v>
      </c>
    </row>
    <row r="472" spans="1:16" ht="6" customHeight="1" x14ac:dyDescent="0.2">
      <c r="A472" s="7"/>
    </row>
    <row r="473" spans="1:16" s="9" customFormat="1" ht="12" customHeight="1" x14ac:dyDescent="0.2">
      <c r="B473" s="29" t="s">
        <v>155</v>
      </c>
      <c r="C473" s="4"/>
      <c r="D473" s="4"/>
      <c r="E473" s="4"/>
      <c r="F473" s="4"/>
      <c r="G473" s="4"/>
      <c r="H473" s="4"/>
      <c r="I473" s="4"/>
      <c r="J473" s="4"/>
      <c r="K473" s="4"/>
      <c r="L473" s="4"/>
      <c r="M473" s="4"/>
      <c r="N473" s="4"/>
      <c r="O473" s="4"/>
      <c r="P473" s="4"/>
    </row>
    <row r="474" spans="1:16" ht="6" customHeight="1" x14ac:dyDescent="0.2">
      <c r="A474" s="20"/>
    </row>
    <row r="475" spans="1:16" s="9" customFormat="1" ht="12" customHeight="1" x14ac:dyDescent="0.2">
      <c r="B475" s="4"/>
      <c r="C475" s="29" t="s">
        <v>1</v>
      </c>
      <c r="D475" s="4" t="s">
        <v>175</v>
      </c>
      <c r="E475" s="4"/>
      <c r="F475" s="4"/>
      <c r="G475" s="4"/>
      <c r="H475" s="4"/>
      <c r="I475" s="4"/>
      <c r="J475" s="4"/>
      <c r="K475" s="4"/>
      <c r="L475" s="4"/>
      <c r="M475" s="4"/>
      <c r="N475" s="4"/>
      <c r="O475" s="4"/>
      <c r="P475" s="4"/>
    </row>
    <row r="476" spans="1:16" s="9" customFormat="1" ht="12" customHeight="1" x14ac:dyDescent="0.2">
      <c r="C476" s="30" t="s">
        <v>176</v>
      </c>
      <c r="D476" s="212" t="s">
        <v>177</v>
      </c>
      <c r="E476" s="212"/>
      <c r="F476" s="212"/>
      <c r="G476" s="212"/>
      <c r="H476" s="212"/>
      <c r="I476" s="212"/>
      <c r="J476" s="212"/>
      <c r="K476" s="212"/>
      <c r="L476" s="212"/>
      <c r="M476" s="212"/>
      <c r="N476" s="212"/>
      <c r="O476" s="212"/>
      <c r="P476" s="212"/>
    </row>
    <row r="477" spans="1:16" s="9" customFormat="1" ht="12" customHeight="1" x14ac:dyDescent="0.2">
      <c r="B477" s="13"/>
      <c r="C477" s="14"/>
      <c r="D477" s="212"/>
      <c r="E477" s="212"/>
      <c r="F477" s="212"/>
      <c r="G477" s="212"/>
      <c r="H477" s="212"/>
      <c r="I477" s="212"/>
      <c r="J477" s="212"/>
      <c r="K477" s="212"/>
      <c r="L477" s="212"/>
      <c r="M477" s="212"/>
      <c r="N477" s="212"/>
      <c r="O477" s="212"/>
      <c r="P477" s="212"/>
    </row>
    <row r="478" spans="1:16" s="9" customFormat="1" ht="12" customHeight="1" x14ac:dyDescent="0.2">
      <c r="B478" s="13"/>
      <c r="C478" s="14"/>
      <c r="D478" s="212"/>
      <c r="E478" s="212"/>
      <c r="F478" s="212"/>
      <c r="G478" s="212"/>
      <c r="H478" s="212"/>
      <c r="I478" s="212"/>
      <c r="J478" s="212"/>
      <c r="K478" s="212"/>
      <c r="L478" s="212"/>
      <c r="M478" s="212"/>
      <c r="N478" s="212"/>
      <c r="O478" s="212"/>
      <c r="P478" s="212"/>
    </row>
    <row r="479" spans="1:16" s="9" customFormat="1" ht="12" customHeight="1" x14ac:dyDescent="0.2">
      <c r="C479" s="29" t="s">
        <v>163</v>
      </c>
      <c r="D479" s="31" t="s">
        <v>178</v>
      </c>
      <c r="E479" s="31"/>
      <c r="F479" s="31"/>
      <c r="G479" s="31"/>
      <c r="H479" s="31"/>
      <c r="I479" s="31"/>
      <c r="J479" s="31"/>
      <c r="K479" s="31"/>
      <c r="L479" s="31"/>
      <c r="M479" s="31"/>
      <c r="N479" s="31"/>
      <c r="O479" s="31"/>
      <c r="P479" s="31"/>
    </row>
    <row r="480" spans="1:16" s="9" customFormat="1" ht="15.75" customHeight="1" x14ac:dyDescent="0.2">
      <c r="C480" s="30" t="s">
        <v>179</v>
      </c>
      <c r="D480" s="212" t="s">
        <v>180</v>
      </c>
      <c r="E480" s="212"/>
      <c r="F480" s="212"/>
      <c r="G480" s="212"/>
      <c r="H480" s="212"/>
      <c r="I480" s="212"/>
      <c r="J480" s="212"/>
      <c r="K480" s="212"/>
      <c r="L480" s="212"/>
      <c r="M480" s="212"/>
      <c r="N480" s="212"/>
      <c r="O480" s="212"/>
      <c r="P480" s="212"/>
    </row>
    <row r="481" spans="1:16" s="9" customFormat="1" ht="18" customHeight="1" x14ac:dyDescent="0.2">
      <c r="B481" s="13"/>
      <c r="C481" s="14"/>
      <c r="D481" s="212"/>
      <c r="E481" s="212"/>
      <c r="F481" s="212"/>
      <c r="G481" s="212"/>
      <c r="H481" s="212"/>
      <c r="I481" s="212"/>
      <c r="J481" s="212"/>
      <c r="K481" s="212"/>
      <c r="L481" s="212"/>
      <c r="M481" s="212"/>
      <c r="N481" s="212"/>
      <c r="O481" s="212"/>
      <c r="P481" s="212"/>
    </row>
    <row r="482" spans="1:16" s="9" customFormat="1" ht="12" customHeight="1" x14ac:dyDescent="0.2">
      <c r="C482" s="29" t="s">
        <v>167</v>
      </c>
      <c r="D482" s="208" t="s">
        <v>181</v>
      </c>
      <c r="E482" s="208"/>
      <c r="F482" s="208"/>
      <c r="G482" s="208"/>
      <c r="H482" s="208"/>
      <c r="I482" s="208"/>
      <c r="J482" s="208"/>
      <c r="K482" s="208"/>
      <c r="L482" s="208"/>
      <c r="M482" s="208"/>
      <c r="N482" s="208"/>
      <c r="O482" s="208"/>
      <c r="P482" s="208"/>
    </row>
    <row r="483" spans="1:16" s="9" customFormat="1" ht="12" customHeight="1" x14ac:dyDescent="0.2">
      <c r="C483" s="4"/>
      <c r="D483" s="32" t="s">
        <v>182</v>
      </c>
      <c r="E483" s="32"/>
      <c r="F483" s="32"/>
      <c r="G483" s="32"/>
      <c r="H483" s="32"/>
      <c r="I483" s="32"/>
      <c r="J483" s="32"/>
      <c r="K483" s="32"/>
      <c r="L483" s="32"/>
      <c r="M483" s="32"/>
      <c r="N483" s="32"/>
      <c r="O483" s="32"/>
      <c r="P483" s="32"/>
    </row>
    <row r="484" spans="1:16" s="9" customFormat="1" ht="12" customHeight="1" x14ac:dyDescent="0.2">
      <c r="C484" s="4"/>
      <c r="D484" s="32" t="s">
        <v>183</v>
      </c>
      <c r="E484" s="32"/>
      <c r="F484" s="32"/>
      <c r="G484" s="32"/>
      <c r="H484" s="32"/>
      <c r="I484" s="32"/>
      <c r="J484" s="32"/>
      <c r="K484" s="32"/>
      <c r="L484" s="32"/>
      <c r="M484" s="32"/>
      <c r="N484" s="32"/>
      <c r="O484" s="32"/>
      <c r="P484" s="32"/>
    </row>
    <row r="485" spans="1:16" s="9" customFormat="1" ht="12" customHeight="1" x14ac:dyDescent="0.2">
      <c r="C485" s="4"/>
      <c r="D485" s="31" t="s">
        <v>184</v>
      </c>
      <c r="E485" s="31"/>
      <c r="F485" s="31"/>
      <c r="G485" s="31"/>
      <c r="H485" s="31"/>
      <c r="I485" s="31"/>
      <c r="J485" s="31"/>
      <c r="K485" s="31"/>
      <c r="L485" s="31"/>
      <c r="M485" s="31"/>
      <c r="N485" s="31"/>
      <c r="O485" s="31"/>
      <c r="P485" s="31"/>
    </row>
    <row r="486" spans="1:16" s="9" customFormat="1" ht="26.25" customHeight="1" x14ac:dyDescent="0.2">
      <c r="D486" s="213" t="s">
        <v>185</v>
      </c>
      <c r="E486" s="213"/>
      <c r="F486" s="213"/>
      <c r="G486" s="213"/>
      <c r="H486" s="213"/>
      <c r="I486" s="213"/>
      <c r="J486" s="213"/>
      <c r="K486" s="213"/>
      <c r="L486" s="213"/>
      <c r="M486" s="213"/>
      <c r="N486" s="213"/>
      <c r="O486" s="213"/>
      <c r="P486" s="213"/>
    </row>
    <row r="487" spans="1:16" s="9" customFormat="1" ht="12" customHeight="1" x14ac:dyDescent="0.2">
      <c r="D487" s="33"/>
      <c r="E487" s="33"/>
      <c r="F487" s="33"/>
      <c r="G487" s="33"/>
      <c r="H487" s="33"/>
      <c r="I487" s="33"/>
      <c r="J487" s="33"/>
      <c r="K487" s="33"/>
      <c r="L487" s="33"/>
      <c r="M487" s="33"/>
      <c r="N487" s="33"/>
      <c r="O487" s="33"/>
      <c r="P487" s="33"/>
    </row>
    <row r="488" spans="1:16" ht="6" customHeight="1" x14ac:dyDescent="0.2"/>
    <row r="489" spans="1:16" ht="12" customHeight="1" x14ac:dyDescent="0.2">
      <c r="B489" s="28" t="s">
        <v>186</v>
      </c>
      <c r="C489" s="17" t="s">
        <v>187</v>
      </c>
    </row>
    <row r="490" spans="1:16" ht="6" customHeight="1" x14ac:dyDescent="0.2">
      <c r="A490" s="7"/>
    </row>
    <row r="491" spans="1:16" s="9" customFormat="1" ht="12" customHeight="1" x14ac:dyDescent="0.2">
      <c r="B491" s="29" t="s">
        <v>155</v>
      </c>
      <c r="C491" s="4"/>
      <c r="D491" s="4"/>
      <c r="E491" s="4"/>
      <c r="F491" s="4"/>
      <c r="G491" s="4"/>
      <c r="H491" s="4"/>
      <c r="I491" s="4"/>
      <c r="J491" s="4"/>
      <c r="K491" s="4"/>
      <c r="L491" s="4"/>
      <c r="M491" s="4"/>
      <c r="N491" s="4"/>
      <c r="O491" s="4"/>
      <c r="P491" s="4"/>
    </row>
    <row r="492" spans="1:16" ht="6" customHeight="1" x14ac:dyDescent="0.2">
      <c r="A492" s="20"/>
    </row>
    <row r="493" spans="1:16" s="9" customFormat="1" ht="12" customHeight="1" x14ac:dyDescent="0.2">
      <c r="B493" s="14"/>
      <c r="C493" s="30" t="s">
        <v>188</v>
      </c>
      <c r="D493" s="212" t="s">
        <v>189</v>
      </c>
      <c r="E493" s="212"/>
      <c r="F493" s="212"/>
      <c r="G493" s="212"/>
      <c r="H493" s="212"/>
      <c r="I493" s="212"/>
      <c r="J493" s="212"/>
      <c r="K493" s="212"/>
      <c r="L493" s="212"/>
      <c r="M493" s="212"/>
      <c r="N493" s="212"/>
      <c r="O493" s="212"/>
      <c r="P493" s="212"/>
    </row>
    <row r="494" spans="1:16" s="9" customFormat="1" ht="12" customHeight="1" x14ac:dyDescent="0.2">
      <c r="A494" s="13"/>
      <c r="B494" s="14"/>
      <c r="C494" s="14"/>
      <c r="D494" s="212"/>
      <c r="E494" s="212"/>
      <c r="F494" s="212"/>
      <c r="G494" s="212"/>
      <c r="H494" s="212"/>
      <c r="I494" s="212"/>
      <c r="J494" s="212"/>
      <c r="K494" s="212"/>
      <c r="L494" s="212"/>
      <c r="M494" s="212"/>
      <c r="N494" s="212"/>
      <c r="O494" s="212"/>
      <c r="P494" s="212"/>
    </row>
    <row r="495" spans="1:16" s="9" customFormat="1" ht="12" customHeight="1" x14ac:dyDescent="0.2">
      <c r="B495" s="4"/>
      <c r="C495" s="29" t="s">
        <v>157</v>
      </c>
      <c r="D495" s="4" t="s">
        <v>190</v>
      </c>
      <c r="E495" s="4"/>
      <c r="F495" s="4"/>
      <c r="G495" s="4"/>
      <c r="H495" s="4"/>
      <c r="I495" s="4"/>
      <c r="J495" s="4"/>
      <c r="K495" s="4"/>
      <c r="L495" s="4"/>
      <c r="M495" s="4"/>
      <c r="N495" s="4"/>
      <c r="O495" s="4"/>
      <c r="P495" s="4"/>
    </row>
    <row r="496" spans="1:16" s="9" customFormat="1" ht="12" customHeight="1" x14ac:dyDescent="0.2">
      <c r="B496" s="4"/>
      <c r="C496" s="29" t="s">
        <v>163</v>
      </c>
      <c r="D496" s="4" t="s">
        <v>191</v>
      </c>
      <c r="E496" s="4"/>
      <c r="F496" s="4"/>
      <c r="G496" s="4"/>
      <c r="H496" s="4"/>
      <c r="I496" s="4"/>
      <c r="J496" s="4"/>
      <c r="K496" s="4"/>
      <c r="L496" s="4"/>
      <c r="M496" s="4"/>
      <c r="N496" s="4"/>
      <c r="O496" s="4"/>
      <c r="P496" s="4"/>
    </row>
    <row r="497" spans="2:16" s="9" customFormat="1" ht="12" customHeight="1" x14ac:dyDescent="0.2">
      <c r="B497" s="4"/>
      <c r="C497" s="29" t="s">
        <v>165</v>
      </c>
      <c r="D497" s="4" t="s">
        <v>192</v>
      </c>
      <c r="E497" s="4"/>
      <c r="F497" s="4"/>
      <c r="G497" s="4"/>
      <c r="H497" s="4"/>
      <c r="I497" s="4"/>
      <c r="J497" s="4"/>
      <c r="K497" s="4"/>
      <c r="L497" s="4"/>
      <c r="M497" s="4"/>
      <c r="N497" s="4"/>
      <c r="O497" s="4"/>
      <c r="P497" s="4"/>
    </row>
    <row r="498" spans="2:16" s="9" customFormat="1" ht="12" customHeight="1" x14ac:dyDescent="0.2">
      <c r="B498" s="4"/>
      <c r="C498" s="29" t="s">
        <v>193</v>
      </c>
      <c r="D498" s="212" t="s">
        <v>194</v>
      </c>
      <c r="E498" s="212"/>
      <c r="F498" s="212"/>
      <c r="G498" s="212"/>
      <c r="H498" s="212"/>
      <c r="I498" s="212"/>
      <c r="J498" s="212"/>
      <c r="K498" s="212"/>
      <c r="L498" s="212"/>
      <c r="M498" s="212"/>
      <c r="N498" s="212"/>
      <c r="O498" s="212"/>
      <c r="P498" s="212"/>
    </row>
    <row r="499" spans="2:16" s="9" customFormat="1" ht="12" customHeight="1" x14ac:dyDescent="0.2">
      <c r="B499" s="4"/>
      <c r="C499" s="29"/>
      <c r="D499" s="212"/>
      <c r="E499" s="212"/>
      <c r="F499" s="212"/>
      <c r="G499" s="212"/>
      <c r="H499" s="212"/>
      <c r="I499" s="212"/>
      <c r="J499" s="212"/>
      <c r="K499" s="212"/>
      <c r="L499" s="212"/>
      <c r="M499" s="212"/>
      <c r="N499" s="212"/>
      <c r="O499" s="212"/>
      <c r="P499" s="212"/>
    </row>
    <row r="500" spans="2:16" s="9" customFormat="1" ht="12" customHeight="1" x14ac:dyDescent="0.2">
      <c r="B500" s="4"/>
      <c r="C500" s="29" t="s">
        <v>169</v>
      </c>
      <c r="D500" s="4" t="s">
        <v>195</v>
      </c>
      <c r="E500" s="4"/>
      <c r="F500" s="4"/>
      <c r="G500" s="4"/>
      <c r="H500" s="4"/>
      <c r="I500" s="4"/>
      <c r="J500" s="4"/>
      <c r="K500" s="4"/>
      <c r="L500" s="4"/>
      <c r="M500" s="4"/>
      <c r="N500" s="4"/>
      <c r="O500" s="4"/>
      <c r="P500" s="4"/>
    </row>
    <row r="501" spans="2:16" s="9" customFormat="1" ht="12" customHeight="1" x14ac:dyDescent="0.2">
      <c r="B501" s="4"/>
      <c r="C501" s="29" t="s">
        <v>171</v>
      </c>
      <c r="D501" s="4" t="s">
        <v>196</v>
      </c>
      <c r="E501" s="4"/>
      <c r="F501" s="4"/>
      <c r="G501" s="4"/>
      <c r="H501" s="4"/>
      <c r="I501" s="4"/>
      <c r="J501" s="4"/>
      <c r="K501" s="4"/>
      <c r="L501" s="4"/>
      <c r="M501" s="4"/>
      <c r="N501" s="4"/>
      <c r="O501" s="4"/>
      <c r="P501" s="4"/>
    </row>
    <row r="502" spans="2:16" s="9" customFormat="1" ht="12" customHeight="1" x14ac:dyDescent="0.2">
      <c r="B502" s="4"/>
      <c r="C502" s="29" t="s">
        <v>197</v>
      </c>
      <c r="D502" s="212" t="s">
        <v>198</v>
      </c>
      <c r="E502" s="212"/>
      <c r="F502" s="212"/>
      <c r="G502" s="212"/>
      <c r="H502" s="212"/>
      <c r="I502" s="212"/>
      <c r="J502" s="212"/>
      <c r="K502" s="212"/>
      <c r="L502" s="212"/>
      <c r="M502" s="212"/>
      <c r="N502" s="212"/>
      <c r="O502" s="212"/>
      <c r="P502" s="212"/>
    </row>
    <row r="503" spans="2:16" s="9" customFormat="1" ht="12" customHeight="1" x14ac:dyDescent="0.2">
      <c r="B503" s="4"/>
      <c r="C503" s="29"/>
      <c r="D503" s="212"/>
      <c r="E503" s="212"/>
      <c r="F503" s="212"/>
      <c r="G503" s="212"/>
      <c r="H503" s="212"/>
      <c r="I503" s="212"/>
      <c r="J503" s="212"/>
      <c r="K503" s="212"/>
      <c r="L503" s="212"/>
      <c r="M503" s="212"/>
      <c r="N503" s="212"/>
      <c r="O503" s="212"/>
      <c r="P503" s="212"/>
    </row>
    <row r="504" spans="2:16" s="9" customFormat="1" ht="12" customHeight="1" x14ac:dyDescent="0.2">
      <c r="B504" s="4"/>
      <c r="C504" s="29" t="s">
        <v>199</v>
      </c>
      <c r="D504" s="4" t="s">
        <v>200</v>
      </c>
      <c r="E504" s="4"/>
      <c r="F504" s="4"/>
      <c r="G504" s="4"/>
      <c r="H504" s="4"/>
      <c r="I504" s="4"/>
      <c r="J504" s="4"/>
      <c r="K504" s="4"/>
      <c r="L504" s="4"/>
      <c r="M504" s="4"/>
      <c r="N504" s="4"/>
      <c r="O504" s="4"/>
      <c r="P504" s="4"/>
    </row>
    <row r="505" spans="2:16" s="9" customFormat="1" ht="12" customHeight="1" x14ac:dyDescent="0.2">
      <c r="B505" s="4"/>
      <c r="C505" s="29" t="s">
        <v>201</v>
      </c>
      <c r="D505" s="4" t="s">
        <v>202</v>
      </c>
      <c r="E505" s="4"/>
      <c r="F505" s="4"/>
      <c r="G505" s="4"/>
      <c r="H505" s="4"/>
      <c r="I505" s="4"/>
      <c r="J505" s="4"/>
      <c r="K505" s="4"/>
      <c r="L505" s="4"/>
      <c r="M505" s="4"/>
      <c r="N505" s="4"/>
      <c r="O505" s="4"/>
      <c r="P505" s="4"/>
    </row>
    <row r="506" spans="2:16" ht="12" customHeight="1" x14ac:dyDescent="0.2">
      <c r="B506" s="28" t="s">
        <v>203</v>
      </c>
      <c r="C506" s="17" t="s">
        <v>204</v>
      </c>
    </row>
    <row r="507" spans="2:16" ht="6" customHeight="1" x14ac:dyDescent="0.2">
      <c r="B507" s="28"/>
      <c r="C507" s="17"/>
    </row>
    <row r="508" spans="2:16" s="9" customFormat="1" ht="12" customHeight="1" x14ac:dyDescent="0.2">
      <c r="B508" s="29" t="s">
        <v>155</v>
      </c>
      <c r="C508" s="4"/>
      <c r="D508" s="4"/>
      <c r="E508" s="4"/>
      <c r="F508" s="4"/>
      <c r="G508" s="4"/>
      <c r="H508" s="4"/>
      <c r="I508" s="4"/>
      <c r="J508" s="4"/>
      <c r="K508" s="4"/>
      <c r="L508" s="4"/>
      <c r="M508" s="4"/>
      <c r="N508" s="4"/>
      <c r="O508" s="4"/>
      <c r="P508" s="4"/>
    </row>
    <row r="509" spans="2:16" ht="6" customHeight="1" x14ac:dyDescent="0.2">
      <c r="B509" s="20"/>
    </row>
    <row r="510" spans="2:16" s="9" customFormat="1" ht="12" customHeight="1" x14ac:dyDescent="0.2">
      <c r="B510" s="4"/>
      <c r="C510" s="29" t="s">
        <v>1</v>
      </c>
      <c r="D510" s="4" t="s">
        <v>205</v>
      </c>
      <c r="E510" s="4"/>
      <c r="F510" s="4"/>
      <c r="G510" s="4"/>
      <c r="H510" s="4"/>
      <c r="I510" s="4"/>
      <c r="J510" s="4"/>
      <c r="K510" s="4"/>
      <c r="L510" s="4"/>
      <c r="M510" s="4"/>
      <c r="N510" s="4"/>
      <c r="O510" s="4"/>
      <c r="P510" s="4"/>
    </row>
    <row r="511" spans="2:16" s="9" customFormat="1" ht="12" customHeight="1" x14ac:dyDescent="0.2">
      <c r="B511" s="4"/>
      <c r="C511" s="29" t="s">
        <v>157</v>
      </c>
      <c r="D511" s="4" t="s">
        <v>206</v>
      </c>
      <c r="E511" s="4"/>
      <c r="F511" s="4"/>
      <c r="G511" s="4"/>
      <c r="H511" s="4"/>
      <c r="I511" s="4"/>
      <c r="J511" s="4"/>
      <c r="K511" s="4"/>
      <c r="L511" s="4"/>
      <c r="M511" s="4"/>
      <c r="N511" s="4"/>
      <c r="O511" s="4"/>
      <c r="P511" s="4"/>
    </row>
    <row r="512" spans="2:16" s="9" customFormat="1" ht="12" customHeight="1" x14ac:dyDescent="0.2">
      <c r="B512" s="4"/>
      <c r="C512" s="29" t="s">
        <v>163</v>
      </c>
      <c r="D512" s="4" t="s">
        <v>207</v>
      </c>
      <c r="E512" s="4"/>
      <c r="F512" s="4"/>
      <c r="G512" s="4"/>
      <c r="H512" s="4"/>
      <c r="I512" s="4"/>
      <c r="J512" s="4"/>
      <c r="K512" s="4"/>
      <c r="L512" s="4"/>
      <c r="M512" s="4"/>
      <c r="N512" s="4"/>
      <c r="O512" s="4"/>
      <c r="P512" s="4"/>
    </row>
    <row r="513" spans="2:16" s="9" customFormat="1" ht="12" customHeight="1" x14ac:dyDescent="0.2">
      <c r="B513" s="4"/>
      <c r="C513" s="29" t="s">
        <v>165</v>
      </c>
      <c r="D513" s="4" t="s">
        <v>208</v>
      </c>
      <c r="E513" s="4"/>
      <c r="F513" s="4"/>
      <c r="G513" s="4"/>
      <c r="H513" s="4"/>
      <c r="I513" s="4"/>
      <c r="J513" s="4"/>
      <c r="K513" s="4"/>
      <c r="L513" s="4"/>
      <c r="M513" s="4"/>
      <c r="N513" s="4"/>
      <c r="O513" s="4"/>
      <c r="P513" s="4"/>
    </row>
    <row r="514" spans="2:16" s="9" customFormat="1" ht="12" customHeight="1" x14ac:dyDescent="0.2">
      <c r="B514" s="4"/>
      <c r="C514" s="29" t="s">
        <v>167</v>
      </c>
      <c r="D514" s="4" t="s">
        <v>209</v>
      </c>
      <c r="E514" s="4"/>
      <c r="F514" s="4"/>
      <c r="G514" s="4"/>
      <c r="H514" s="4"/>
      <c r="I514" s="4"/>
      <c r="J514" s="4"/>
      <c r="K514" s="4"/>
      <c r="L514" s="4"/>
      <c r="M514" s="4"/>
      <c r="N514" s="4"/>
      <c r="O514" s="4"/>
      <c r="P514" s="4"/>
    </row>
    <row r="515" spans="2:16" s="9" customFormat="1" ht="12" customHeight="1" x14ac:dyDescent="0.2">
      <c r="B515" s="29" t="s">
        <v>210</v>
      </c>
      <c r="C515" s="4"/>
      <c r="D515" s="4"/>
      <c r="E515" s="4"/>
      <c r="F515" s="4"/>
      <c r="G515" s="4"/>
      <c r="H515" s="4"/>
      <c r="I515" s="4"/>
      <c r="J515" s="4"/>
      <c r="K515" s="4"/>
      <c r="L515" s="4"/>
      <c r="M515" s="4"/>
      <c r="N515" s="4"/>
      <c r="O515" s="4"/>
      <c r="P515" s="4"/>
    </row>
    <row r="516" spans="2:16" s="9" customFormat="1" ht="12" customHeight="1" x14ac:dyDescent="0.2">
      <c r="B516" s="4" t="s">
        <v>211</v>
      </c>
      <c r="C516" s="4"/>
      <c r="D516" s="4"/>
      <c r="E516" s="4"/>
      <c r="F516" s="4"/>
      <c r="G516" s="4"/>
      <c r="H516" s="4"/>
      <c r="I516" s="4"/>
      <c r="J516" s="4"/>
      <c r="K516" s="4"/>
      <c r="L516" s="4"/>
      <c r="M516" s="4"/>
      <c r="N516" s="4"/>
      <c r="O516" s="4"/>
      <c r="P516" s="4"/>
    </row>
    <row r="517" spans="2:16" s="9" customFormat="1" ht="12" customHeight="1" x14ac:dyDescent="0.2">
      <c r="B517" s="2"/>
      <c r="C517" s="2"/>
      <c r="D517" s="2"/>
      <c r="E517" s="2"/>
      <c r="F517" s="2"/>
      <c r="G517" s="2"/>
      <c r="H517" s="2"/>
      <c r="I517" s="2"/>
      <c r="J517" s="2"/>
      <c r="K517" s="2"/>
      <c r="L517" s="2"/>
      <c r="M517" s="2"/>
      <c r="N517" s="2"/>
      <c r="O517" s="2"/>
      <c r="P517" s="2"/>
    </row>
    <row r="518" spans="2:16" ht="12" customHeight="1" x14ac:dyDescent="0.2">
      <c r="B518" s="28" t="s">
        <v>212</v>
      </c>
      <c r="C518" s="17" t="s">
        <v>213</v>
      </c>
    </row>
    <row r="519" spans="2:16" ht="12" customHeight="1" x14ac:dyDescent="0.2">
      <c r="B519" s="28"/>
      <c r="C519" s="17"/>
    </row>
    <row r="520" spans="2:16" s="9" customFormat="1" ht="12" customHeight="1" x14ac:dyDescent="0.2">
      <c r="B520" s="29" t="s">
        <v>214</v>
      </c>
      <c r="C520" s="4"/>
      <c r="D520" s="4"/>
      <c r="E520" s="4"/>
      <c r="F520" s="4"/>
      <c r="G520" s="4"/>
      <c r="H520" s="4"/>
      <c r="I520" s="4"/>
      <c r="J520" s="4"/>
      <c r="K520" s="4"/>
      <c r="L520" s="4"/>
      <c r="M520" s="4"/>
      <c r="N520" s="4"/>
      <c r="O520" s="4"/>
      <c r="P520" s="4"/>
    </row>
    <row r="521" spans="2:16" s="9" customFormat="1" ht="12" customHeight="1" x14ac:dyDescent="0.2">
      <c r="B521" s="4"/>
      <c r="C521" s="29" t="s">
        <v>1</v>
      </c>
      <c r="D521" s="4" t="s">
        <v>215</v>
      </c>
      <c r="E521" s="4"/>
      <c r="F521" s="4"/>
      <c r="G521" s="4"/>
      <c r="H521" s="4"/>
      <c r="I521" s="4"/>
      <c r="J521" s="4"/>
      <c r="K521" s="4"/>
      <c r="L521" s="4"/>
      <c r="M521" s="4"/>
      <c r="N521" s="4"/>
      <c r="O521" s="4"/>
      <c r="P521" s="4"/>
    </row>
    <row r="522" spans="2:16" s="9" customFormat="1" ht="12" customHeight="1" x14ac:dyDescent="0.2">
      <c r="B522" s="4"/>
      <c r="C522" s="29" t="s">
        <v>157</v>
      </c>
      <c r="D522" s="4" t="s">
        <v>216</v>
      </c>
      <c r="E522" s="4"/>
      <c r="F522" s="4"/>
      <c r="G522" s="4"/>
      <c r="H522" s="4"/>
      <c r="I522" s="4"/>
      <c r="J522" s="4"/>
      <c r="K522" s="4"/>
      <c r="L522" s="4"/>
      <c r="M522" s="4"/>
      <c r="N522" s="4"/>
      <c r="O522" s="4"/>
      <c r="P522" s="4"/>
    </row>
    <row r="523" spans="2:16" s="9" customFormat="1" ht="12" customHeight="1" x14ac:dyDescent="0.2">
      <c r="B523" s="4"/>
      <c r="C523" s="29" t="s">
        <v>163</v>
      </c>
      <c r="D523" s="4" t="s">
        <v>217</v>
      </c>
      <c r="E523" s="4"/>
      <c r="F523" s="4"/>
      <c r="G523" s="4"/>
      <c r="H523" s="4"/>
      <c r="I523" s="4"/>
      <c r="J523" s="4"/>
      <c r="K523" s="4"/>
      <c r="L523" s="4"/>
      <c r="M523" s="4"/>
      <c r="N523" s="4"/>
      <c r="O523" s="4"/>
      <c r="P523" s="4"/>
    </row>
    <row r="524" spans="2:16" s="9" customFormat="1" ht="12" customHeight="1" x14ac:dyDescent="0.2">
      <c r="B524" s="4"/>
      <c r="C524" s="29" t="s">
        <v>165</v>
      </c>
      <c r="D524" s="4" t="s">
        <v>218</v>
      </c>
      <c r="E524" s="4"/>
      <c r="F524" s="4"/>
      <c r="G524" s="4"/>
      <c r="H524" s="4"/>
      <c r="I524" s="4"/>
      <c r="J524" s="4"/>
      <c r="K524" s="4"/>
      <c r="L524" s="4"/>
      <c r="M524" s="4"/>
      <c r="N524" s="4"/>
      <c r="O524" s="4"/>
      <c r="P524" s="4"/>
    </row>
    <row r="525" spans="2:16" s="9" customFormat="1" ht="12" customHeight="1" x14ac:dyDescent="0.2">
      <c r="B525" s="4"/>
      <c r="C525" s="29" t="s">
        <v>167</v>
      </c>
      <c r="D525" s="4" t="s">
        <v>219</v>
      </c>
      <c r="E525" s="4"/>
      <c r="F525" s="4"/>
      <c r="G525" s="4"/>
      <c r="H525" s="4"/>
      <c r="I525" s="4"/>
      <c r="J525" s="4"/>
      <c r="K525" s="4"/>
      <c r="L525" s="4"/>
      <c r="M525" s="4"/>
      <c r="N525" s="4"/>
      <c r="O525" s="4"/>
      <c r="P525" s="4"/>
    </row>
    <row r="526" spans="2:16" s="9" customFormat="1" ht="12" customHeight="1" x14ac:dyDescent="0.2">
      <c r="B526" s="4"/>
      <c r="C526" s="29" t="s">
        <v>220</v>
      </c>
      <c r="D526" s="212" t="s">
        <v>221</v>
      </c>
      <c r="E526" s="212"/>
      <c r="F526" s="212"/>
      <c r="G526" s="212"/>
      <c r="H526" s="212"/>
      <c r="I526" s="212"/>
      <c r="J526" s="212"/>
      <c r="K526" s="212"/>
      <c r="L526" s="212"/>
      <c r="M526" s="212"/>
      <c r="N526" s="212"/>
      <c r="O526" s="212"/>
      <c r="P526" s="212"/>
    </row>
    <row r="527" spans="2:16" s="9" customFormat="1" ht="12" customHeight="1" x14ac:dyDescent="0.2">
      <c r="B527" s="4"/>
      <c r="C527" s="29"/>
      <c r="D527" s="212"/>
      <c r="E527" s="212"/>
      <c r="F527" s="212"/>
      <c r="G527" s="212"/>
      <c r="H527" s="212"/>
      <c r="I527" s="212"/>
      <c r="J527" s="212"/>
      <c r="K527" s="212"/>
      <c r="L527" s="212"/>
      <c r="M527" s="212"/>
      <c r="N527" s="212"/>
      <c r="O527" s="212"/>
      <c r="P527" s="212"/>
    </row>
    <row r="528" spans="2:16" s="9" customFormat="1" ht="12" customHeight="1" x14ac:dyDescent="0.2">
      <c r="B528" s="4"/>
      <c r="C528" s="29" t="s">
        <v>171</v>
      </c>
      <c r="D528" s="4" t="s">
        <v>222</v>
      </c>
      <c r="E528" s="4"/>
      <c r="F528" s="4"/>
      <c r="G528" s="4"/>
      <c r="H528" s="4"/>
      <c r="I528" s="4"/>
      <c r="J528" s="4"/>
      <c r="K528" s="4"/>
      <c r="L528" s="4"/>
      <c r="M528" s="4"/>
      <c r="N528" s="4"/>
      <c r="O528" s="4"/>
      <c r="P528" s="4"/>
    </row>
    <row r="529" spans="2:19" s="9" customFormat="1" ht="12" customHeight="1" x14ac:dyDescent="0.2">
      <c r="B529" s="4"/>
      <c r="C529" s="29" t="s">
        <v>197</v>
      </c>
      <c r="D529" s="4" t="s">
        <v>223</v>
      </c>
      <c r="E529" s="4"/>
      <c r="F529" s="4"/>
      <c r="G529" s="4"/>
      <c r="H529" s="4"/>
      <c r="I529" s="4"/>
      <c r="J529" s="4"/>
      <c r="K529" s="4"/>
      <c r="L529" s="4"/>
      <c r="M529" s="4"/>
      <c r="N529" s="4"/>
      <c r="O529" s="4"/>
      <c r="P529" s="4"/>
    </row>
    <row r="530" spans="2:19" s="9" customFormat="1" ht="12" customHeight="1" x14ac:dyDescent="0.2">
      <c r="B530" s="4" t="s">
        <v>224</v>
      </c>
      <c r="C530" s="4"/>
      <c r="D530" s="4"/>
      <c r="E530" s="4"/>
      <c r="F530" s="4"/>
      <c r="G530" s="4"/>
      <c r="H530" s="4"/>
      <c r="I530" s="4"/>
      <c r="J530" s="4"/>
      <c r="K530" s="4"/>
      <c r="L530" s="4"/>
      <c r="M530" s="4"/>
      <c r="N530" s="4"/>
      <c r="O530" s="4"/>
      <c r="P530" s="4"/>
    </row>
    <row r="531" spans="2:19" s="9" customFormat="1" ht="12" customHeight="1" x14ac:dyDescent="0.2">
      <c r="B531" s="4"/>
      <c r="C531" s="29" t="s">
        <v>1</v>
      </c>
      <c r="D531" s="4" t="s">
        <v>225</v>
      </c>
      <c r="E531" s="4"/>
      <c r="F531" s="4"/>
      <c r="G531" s="4"/>
      <c r="H531" s="4"/>
      <c r="I531" s="4"/>
      <c r="J531" s="4"/>
      <c r="K531" s="4"/>
      <c r="L531" s="4"/>
      <c r="M531" s="4"/>
      <c r="N531" s="4"/>
      <c r="O531" s="4"/>
      <c r="P531" s="4"/>
    </row>
    <row r="532" spans="2:19" s="9" customFormat="1" ht="12" customHeight="1" x14ac:dyDescent="0.2">
      <c r="B532" s="4"/>
      <c r="C532" s="29" t="s">
        <v>157</v>
      </c>
      <c r="D532" s="4" t="s">
        <v>226</v>
      </c>
      <c r="E532" s="4"/>
      <c r="F532" s="4"/>
      <c r="G532" s="4"/>
      <c r="H532" s="4"/>
      <c r="I532" s="4"/>
      <c r="J532" s="4"/>
      <c r="K532" s="4"/>
      <c r="L532" s="4"/>
      <c r="M532" s="4"/>
      <c r="N532" s="4"/>
      <c r="O532" s="4"/>
      <c r="P532" s="4"/>
    </row>
    <row r="533" spans="2:19" s="9" customFormat="1" ht="12" customHeight="1" x14ac:dyDescent="0.2">
      <c r="B533" s="4"/>
      <c r="C533" s="29" t="s">
        <v>163</v>
      </c>
      <c r="D533" s="4" t="s">
        <v>227</v>
      </c>
      <c r="E533" s="4"/>
      <c r="F533" s="4"/>
      <c r="G533" s="4"/>
      <c r="H533" s="4"/>
      <c r="I533" s="4"/>
      <c r="J533" s="4"/>
      <c r="K533" s="4"/>
      <c r="L533" s="4"/>
      <c r="M533" s="4"/>
      <c r="N533" s="4"/>
      <c r="O533" s="4"/>
      <c r="P533" s="4"/>
    </row>
    <row r="534" spans="2:19" s="9" customFormat="1" ht="12" customHeight="1" x14ac:dyDescent="0.2">
      <c r="B534" s="4"/>
      <c r="C534" s="29" t="s">
        <v>165</v>
      </c>
      <c r="D534" s="4" t="s">
        <v>228</v>
      </c>
      <c r="E534" s="4"/>
      <c r="F534" s="4"/>
      <c r="G534" s="4"/>
      <c r="H534" s="4"/>
      <c r="I534" s="4"/>
      <c r="J534" s="4"/>
      <c r="K534" s="4"/>
      <c r="L534" s="4"/>
      <c r="M534" s="4"/>
      <c r="N534" s="4"/>
      <c r="O534" s="4"/>
      <c r="P534" s="4"/>
    </row>
    <row r="535" spans="2:19" s="9" customFormat="1" ht="12" customHeight="1" x14ac:dyDescent="0.2">
      <c r="B535" s="4"/>
      <c r="C535" s="29" t="s">
        <v>167</v>
      </c>
      <c r="D535" s="4" t="s">
        <v>229</v>
      </c>
      <c r="E535" s="4"/>
      <c r="F535" s="4"/>
      <c r="G535" s="4"/>
      <c r="H535" s="4"/>
      <c r="I535" s="4"/>
      <c r="J535" s="4"/>
      <c r="K535" s="4"/>
      <c r="L535" s="4"/>
      <c r="M535" s="4"/>
      <c r="N535" s="4"/>
      <c r="O535" s="4"/>
      <c r="P535" s="4"/>
    </row>
    <row r="536" spans="2:19" s="9" customFormat="1" ht="12" customHeight="1" x14ac:dyDescent="0.2">
      <c r="B536" s="2"/>
      <c r="C536" s="2"/>
      <c r="D536" s="2"/>
      <c r="E536" s="2"/>
      <c r="F536" s="2"/>
      <c r="G536" s="2"/>
      <c r="H536" s="2"/>
      <c r="I536" s="2"/>
      <c r="J536" s="2"/>
      <c r="K536" s="2"/>
      <c r="L536" s="2"/>
      <c r="M536" s="2"/>
      <c r="N536" s="2"/>
      <c r="O536" s="2"/>
      <c r="P536" s="2"/>
      <c r="Q536" s="2"/>
      <c r="R536" s="2"/>
      <c r="S536" s="2"/>
    </row>
    <row r="537" spans="2:19" ht="12" customHeight="1" x14ac:dyDescent="0.2">
      <c r="B537" s="28" t="s">
        <v>230</v>
      </c>
      <c r="C537" s="17" t="s">
        <v>231</v>
      </c>
    </row>
    <row r="538" spans="2:19" ht="12" customHeight="1" x14ac:dyDescent="0.2">
      <c r="B538" s="28"/>
      <c r="C538" s="17"/>
    </row>
    <row r="539" spans="2:19" s="9" customFormat="1" ht="12" customHeight="1" x14ac:dyDescent="0.2">
      <c r="B539" s="26" t="s">
        <v>232</v>
      </c>
      <c r="C539" s="4"/>
      <c r="D539" s="4"/>
      <c r="E539" s="4"/>
      <c r="F539" s="4"/>
      <c r="G539" s="4"/>
      <c r="H539" s="4"/>
      <c r="I539" s="4"/>
      <c r="J539" s="4"/>
      <c r="K539" s="4"/>
      <c r="L539" s="4"/>
      <c r="M539" s="4"/>
      <c r="N539" s="4"/>
      <c r="O539" s="4"/>
      <c r="P539" s="4"/>
    </row>
    <row r="540" spans="2:19" s="9" customFormat="1" ht="12" customHeight="1" x14ac:dyDescent="0.2">
      <c r="B540" s="4"/>
      <c r="C540" s="26" t="s">
        <v>1</v>
      </c>
      <c r="D540" s="4" t="s">
        <v>233</v>
      </c>
      <c r="E540" s="4"/>
      <c r="F540" s="4"/>
      <c r="G540" s="4"/>
      <c r="H540" s="4"/>
      <c r="I540" s="4"/>
      <c r="J540" s="4"/>
      <c r="K540" s="4"/>
      <c r="L540" s="4"/>
      <c r="M540" s="4"/>
      <c r="N540" s="4"/>
      <c r="O540" s="4"/>
      <c r="P540" s="4"/>
    </row>
    <row r="541" spans="2:19" s="9" customFormat="1" ht="12" customHeight="1" x14ac:dyDescent="0.2">
      <c r="B541" s="4"/>
      <c r="C541" s="26" t="s">
        <v>157</v>
      </c>
      <c r="D541" s="4" t="s">
        <v>234</v>
      </c>
      <c r="E541" s="4"/>
      <c r="F541" s="4"/>
      <c r="G541" s="4"/>
      <c r="H541" s="4"/>
      <c r="I541" s="4"/>
      <c r="J541" s="4"/>
      <c r="K541" s="4"/>
      <c r="L541" s="4"/>
      <c r="M541" s="4"/>
      <c r="N541" s="4"/>
      <c r="O541" s="4"/>
      <c r="P541" s="4"/>
    </row>
    <row r="542" spans="2:19" s="9" customFormat="1" ht="12" customHeight="1" x14ac:dyDescent="0.2"/>
    <row r="543" spans="2:19" ht="12" customHeight="1" x14ac:dyDescent="0.2">
      <c r="B543" s="28" t="s">
        <v>235</v>
      </c>
      <c r="C543" s="17" t="s">
        <v>236</v>
      </c>
    </row>
    <row r="544" spans="2:19" ht="12" customHeight="1" x14ac:dyDescent="0.2">
      <c r="B544" s="28"/>
      <c r="C544" s="17"/>
    </row>
    <row r="545" spans="2:17" s="9" customFormat="1" ht="24" customHeight="1" x14ac:dyDescent="0.2">
      <c r="B545" s="4"/>
      <c r="C545" s="26" t="s">
        <v>1</v>
      </c>
      <c r="D545" s="212" t="s">
        <v>237</v>
      </c>
      <c r="E545" s="212"/>
      <c r="F545" s="212"/>
      <c r="G545" s="212"/>
      <c r="H545" s="212"/>
      <c r="I545" s="212"/>
      <c r="J545" s="212"/>
      <c r="K545" s="212"/>
      <c r="L545" s="212"/>
      <c r="M545" s="212"/>
      <c r="N545" s="212"/>
      <c r="O545" s="212"/>
      <c r="P545" s="212"/>
    </row>
    <row r="546" spans="2:17" s="9" customFormat="1" ht="12" customHeight="1" x14ac:dyDescent="0.2">
      <c r="B546" s="4"/>
      <c r="C546" s="26" t="s">
        <v>157</v>
      </c>
      <c r="D546" s="4" t="s">
        <v>238</v>
      </c>
      <c r="E546" s="4"/>
      <c r="F546" s="4"/>
      <c r="G546" s="4"/>
      <c r="H546" s="4"/>
      <c r="I546" s="4"/>
      <c r="J546" s="4"/>
      <c r="K546" s="4"/>
      <c r="L546" s="4"/>
      <c r="M546" s="4"/>
      <c r="N546" s="4"/>
      <c r="O546" s="4"/>
      <c r="P546" s="4"/>
    </row>
    <row r="547" spans="2:17" s="9" customFormat="1" ht="12" customHeight="1" x14ac:dyDescent="0.2">
      <c r="B547" s="2"/>
      <c r="C547" s="2"/>
      <c r="D547" s="2"/>
      <c r="E547" s="2"/>
      <c r="F547" s="2"/>
      <c r="G547" s="2"/>
      <c r="H547" s="2"/>
      <c r="I547" s="2"/>
      <c r="J547" s="2"/>
      <c r="K547" s="2"/>
      <c r="L547" s="2"/>
      <c r="M547" s="2"/>
      <c r="N547" s="2"/>
      <c r="O547" s="2"/>
      <c r="P547" s="2"/>
      <c r="Q547" s="2"/>
    </row>
    <row r="548" spans="2:17" ht="12" customHeight="1" x14ac:dyDescent="0.2">
      <c r="B548" s="28" t="s">
        <v>239</v>
      </c>
      <c r="C548" s="17" t="s">
        <v>240</v>
      </c>
    </row>
    <row r="549" spans="2:17" ht="12" customHeight="1" x14ac:dyDescent="0.2">
      <c r="B549" s="28"/>
      <c r="C549" s="17"/>
    </row>
    <row r="550" spans="2:17" s="9" customFormat="1" ht="24.75" customHeight="1" x14ac:dyDescent="0.2">
      <c r="B550" s="4"/>
      <c r="C550" s="26" t="s">
        <v>1</v>
      </c>
      <c r="D550" s="212" t="s">
        <v>241</v>
      </c>
      <c r="E550" s="212"/>
      <c r="F550" s="212"/>
      <c r="G550" s="212"/>
      <c r="H550" s="212"/>
      <c r="I550" s="212"/>
      <c r="J550" s="212"/>
      <c r="K550" s="212"/>
      <c r="L550" s="212"/>
      <c r="M550" s="212"/>
      <c r="N550" s="212"/>
      <c r="O550" s="212"/>
      <c r="P550" s="212"/>
    </row>
    <row r="551" spans="2:17" s="9" customFormat="1" ht="12" customHeight="1" x14ac:dyDescent="0.2">
      <c r="B551" s="4"/>
      <c r="C551" s="26" t="s">
        <v>157</v>
      </c>
      <c r="D551" s="212" t="s">
        <v>242</v>
      </c>
      <c r="E551" s="212"/>
      <c r="F551" s="212"/>
      <c r="G551" s="212"/>
      <c r="H551" s="212"/>
      <c r="I551" s="212"/>
      <c r="J551" s="212"/>
      <c r="K551" s="212"/>
      <c r="L551" s="212"/>
      <c r="M551" s="212"/>
      <c r="N551" s="212"/>
      <c r="O551" s="212"/>
      <c r="P551" s="212"/>
    </row>
    <row r="552" spans="2:17" s="9" customFormat="1" ht="12" customHeight="1" x14ac:dyDescent="0.2">
      <c r="B552" s="4"/>
      <c r="C552" s="26"/>
      <c r="D552" s="212"/>
      <c r="E552" s="212"/>
      <c r="F552" s="212"/>
      <c r="G552" s="212"/>
      <c r="H552" s="212"/>
      <c r="I552" s="212"/>
      <c r="J552" s="212"/>
      <c r="K552" s="212"/>
      <c r="L552" s="212"/>
      <c r="M552" s="212"/>
      <c r="N552" s="212"/>
      <c r="O552" s="212"/>
      <c r="P552" s="212"/>
    </row>
    <row r="553" spans="2:17" s="9" customFormat="1" ht="12" customHeight="1" x14ac:dyDescent="0.2">
      <c r="B553" s="2"/>
      <c r="C553" s="2"/>
      <c r="D553" s="2"/>
      <c r="E553" s="2"/>
      <c r="F553" s="2"/>
      <c r="G553" s="2"/>
      <c r="H553" s="2"/>
      <c r="I553" s="2"/>
      <c r="J553" s="2"/>
      <c r="K553" s="2"/>
      <c r="L553" s="2"/>
      <c r="M553" s="2"/>
      <c r="N553" s="2"/>
      <c r="O553" s="2"/>
      <c r="P553" s="2"/>
      <c r="Q553" s="2"/>
    </row>
    <row r="554" spans="2:17" ht="12" customHeight="1" x14ac:dyDescent="0.2">
      <c r="B554" s="28" t="s">
        <v>243</v>
      </c>
      <c r="C554" s="17" t="s">
        <v>244</v>
      </c>
    </row>
    <row r="555" spans="2:17" ht="12" customHeight="1" x14ac:dyDescent="0.2">
      <c r="B555" s="28"/>
      <c r="C555" s="17"/>
    </row>
    <row r="556" spans="2:17" s="9" customFormat="1" ht="12" customHeight="1" x14ac:dyDescent="0.2">
      <c r="B556" s="4"/>
      <c r="C556" s="213" t="s">
        <v>245</v>
      </c>
      <c r="D556" s="213"/>
      <c r="E556" s="213"/>
      <c r="F556" s="213"/>
      <c r="G556" s="213"/>
      <c r="H556" s="213"/>
      <c r="I556" s="213"/>
      <c r="J556" s="213"/>
      <c r="K556" s="213"/>
      <c r="L556" s="213"/>
      <c r="M556" s="213"/>
      <c r="N556" s="213"/>
      <c r="O556" s="213"/>
      <c r="P556" s="213"/>
    </row>
    <row r="557" spans="2:17" s="9" customFormat="1" ht="12" customHeight="1" x14ac:dyDescent="0.2">
      <c r="B557" s="2"/>
      <c r="C557" s="2"/>
      <c r="D557" s="2"/>
      <c r="E557" s="2"/>
      <c r="F557" s="2"/>
      <c r="G557" s="2"/>
      <c r="H557" s="2"/>
      <c r="I557" s="2"/>
      <c r="J557" s="2"/>
      <c r="K557" s="2"/>
      <c r="L557" s="2"/>
      <c r="M557" s="2"/>
      <c r="N557" s="2"/>
      <c r="O557" s="2"/>
      <c r="P557" s="2"/>
      <c r="Q557" s="2"/>
    </row>
    <row r="558" spans="2:17" ht="12" customHeight="1" x14ac:dyDescent="0.2">
      <c r="B558" s="28" t="s">
        <v>246</v>
      </c>
      <c r="C558" s="17" t="s">
        <v>247</v>
      </c>
    </row>
    <row r="559" spans="2:17" ht="12" customHeight="1" x14ac:dyDescent="0.2">
      <c r="B559" s="28"/>
      <c r="C559" s="17"/>
    </row>
    <row r="560" spans="2:17" s="9" customFormat="1" ht="12" customHeight="1" x14ac:dyDescent="0.2">
      <c r="B560" s="26" t="s">
        <v>248</v>
      </c>
      <c r="C560" s="4"/>
      <c r="D560" s="4"/>
      <c r="E560" s="4"/>
      <c r="F560" s="4"/>
      <c r="G560" s="4"/>
      <c r="H560" s="4"/>
      <c r="I560" s="4"/>
      <c r="J560" s="4"/>
      <c r="K560" s="4"/>
      <c r="L560" s="4"/>
      <c r="M560" s="4"/>
      <c r="N560" s="4"/>
      <c r="O560" s="4"/>
      <c r="P560" s="4"/>
    </row>
    <row r="561" spans="2:19" s="9" customFormat="1" ht="12" customHeight="1" x14ac:dyDescent="0.2">
      <c r="B561" s="4"/>
      <c r="C561" s="26" t="s">
        <v>1</v>
      </c>
      <c r="D561" s="4" t="s">
        <v>249</v>
      </c>
      <c r="E561" s="4"/>
      <c r="F561" s="4"/>
      <c r="G561" s="4"/>
      <c r="H561" s="4"/>
      <c r="I561" s="4"/>
      <c r="J561" s="4"/>
      <c r="K561" s="4"/>
      <c r="L561" s="4"/>
      <c r="M561" s="4"/>
      <c r="N561" s="4"/>
      <c r="O561" s="4"/>
      <c r="P561" s="4"/>
    </row>
    <row r="562" spans="2:19" s="9" customFormat="1" ht="12" customHeight="1" x14ac:dyDescent="0.2">
      <c r="B562" s="4"/>
      <c r="C562" s="26" t="s">
        <v>157</v>
      </c>
      <c r="D562" s="4" t="s">
        <v>250</v>
      </c>
      <c r="E562" s="4"/>
      <c r="F562" s="4"/>
      <c r="G562" s="4"/>
      <c r="H562" s="4"/>
      <c r="I562" s="4"/>
      <c r="J562" s="4"/>
      <c r="K562" s="4"/>
      <c r="L562" s="4"/>
      <c r="M562" s="4"/>
      <c r="N562" s="4"/>
      <c r="O562" s="4"/>
      <c r="P562" s="4"/>
    </row>
    <row r="563" spans="2:19" s="9" customFormat="1" ht="12" customHeight="1" x14ac:dyDescent="0.2">
      <c r="B563" s="2"/>
      <c r="C563" s="2"/>
      <c r="D563" s="2"/>
      <c r="E563" s="2"/>
      <c r="F563" s="2"/>
      <c r="G563" s="2"/>
      <c r="H563" s="2"/>
      <c r="I563" s="2"/>
      <c r="J563" s="2"/>
      <c r="K563" s="2"/>
      <c r="L563" s="2"/>
      <c r="M563" s="2"/>
      <c r="N563" s="2"/>
      <c r="O563" s="2"/>
      <c r="P563" s="2"/>
      <c r="Q563" s="2"/>
    </row>
    <row r="564" spans="2:19" ht="12" customHeight="1" x14ac:dyDescent="0.2">
      <c r="B564" s="28" t="s">
        <v>251</v>
      </c>
      <c r="C564" s="17" t="s">
        <v>252</v>
      </c>
    </row>
    <row r="565" spans="2:19" ht="12" customHeight="1" x14ac:dyDescent="0.2">
      <c r="B565" s="28"/>
      <c r="C565" s="17"/>
    </row>
    <row r="566" spans="2:19" s="9" customFormat="1" ht="54" customHeight="1" x14ac:dyDescent="0.2">
      <c r="B566" s="4"/>
      <c r="C566" s="214" t="s">
        <v>253</v>
      </c>
      <c r="D566" s="214"/>
      <c r="E566" s="214"/>
      <c r="F566" s="214"/>
      <c r="G566" s="214"/>
      <c r="H566" s="214"/>
      <c r="I566" s="214"/>
      <c r="J566" s="214"/>
      <c r="K566" s="214"/>
      <c r="L566" s="214"/>
      <c r="M566" s="214"/>
      <c r="N566" s="214"/>
      <c r="O566" s="214"/>
      <c r="P566" s="214"/>
    </row>
    <row r="567" spans="2:19" s="9" customFormat="1" ht="21.75" customHeight="1" x14ac:dyDescent="0.2">
      <c r="B567" s="4"/>
      <c r="C567" s="213" t="s">
        <v>254</v>
      </c>
      <c r="D567" s="213"/>
      <c r="E567" s="213"/>
      <c r="F567" s="213"/>
      <c r="G567" s="213"/>
      <c r="H567" s="213"/>
      <c r="I567" s="213"/>
      <c r="J567" s="213"/>
      <c r="K567" s="213"/>
      <c r="L567" s="213"/>
      <c r="M567" s="213"/>
      <c r="N567" s="213"/>
      <c r="O567" s="213"/>
      <c r="P567" s="213"/>
    </row>
    <row r="568" spans="2:19" s="9" customFormat="1" x14ac:dyDescent="0.2">
      <c r="B568" s="2"/>
      <c r="C568" s="2"/>
      <c r="D568" s="2"/>
      <c r="E568" s="2"/>
      <c r="F568" s="2"/>
      <c r="G568" s="2"/>
      <c r="H568" s="2"/>
      <c r="I568" s="2"/>
      <c r="J568" s="2"/>
      <c r="K568" s="2"/>
      <c r="L568" s="2"/>
      <c r="M568" s="2"/>
      <c r="N568" s="2"/>
      <c r="O568" s="2"/>
      <c r="P568" s="2"/>
      <c r="Q568" s="2"/>
      <c r="R568" s="2"/>
      <c r="S568" s="2"/>
    </row>
    <row r="569" spans="2:19" ht="12" customHeight="1" x14ac:dyDescent="0.2">
      <c r="B569" s="28" t="s">
        <v>255</v>
      </c>
      <c r="C569" s="17" t="s">
        <v>256</v>
      </c>
    </row>
    <row r="570" spans="2:19" ht="12" customHeight="1" x14ac:dyDescent="0.2">
      <c r="B570" s="28"/>
      <c r="C570" s="17"/>
    </row>
    <row r="571" spans="2:19" s="9" customFormat="1" ht="24" customHeight="1" x14ac:dyDescent="0.2">
      <c r="B571" s="4"/>
      <c r="C571" s="211" t="s">
        <v>257</v>
      </c>
      <c r="D571" s="211"/>
      <c r="E571" s="211"/>
      <c r="F571" s="211"/>
      <c r="G571" s="211"/>
      <c r="H571" s="211"/>
      <c r="I571" s="211"/>
      <c r="J571" s="211"/>
      <c r="K571" s="211"/>
      <c r="L571" s="211"/>
      <c r="M571" s="211"/>
      <c r="N571" s="211"/>
      <c r="O571" s="211"/>
      <c r="P571" s="211"/>
    </row>
    <row r="572" spans="2:19" s="9" customFormat="1" x14ac:dyDescent="0.2">
      <c r="B572" s="2"/>
      <c r="C572" s="2"/>
      <c r="D572" s="2"/>
      <c r="E572" s="2"/>
      <c r="F572" s="2"/>
      <c r="G572" s="2"/>
      <c r="H572" s="2"/>
      <c r="I572" s="2"/>
      <c r="J572" s="2"/>
      <c r="K572" s="2"/>
      <c r="L572" s="2"/>
      <c r="M572" s="2"/>
      <c r="N572" s="2"/>
      <c r="O572" s="2"/>
      <c r="P572" s="2"/>
      <c r="Q572" s="2"/>
    </row>
    <row r="573" spans="2:19" ht="12" customHeight="1" x14ac:dyDescent="0.2">
      <c r="B573" s="28" t="s">
        <v>258</v>
      </c>
      <c r="C573" s="17" t="s">
        <v>259</v>
      </c>
    </row>
    <row r="574" spans="2:19" ht="12" customHeight="1" x14ac:dyDescent="0.2">
      <c r="B574" s="28"/>
      <c r="C574" s="17"/>
    </row>
    <row r="575" spans="2:19" s="9" customFormat="1" ht="23.25" customHeight="1" x14ac:dyDescent="0.2">
      <c r="B575" s="4"/>
      <c r="C575" s="211" t="s">
        <v>260</v>
      </c>
      <c r="D575" s="211"/>
      <c r="E575" s="211"/>
      <c r="F575" s="211"/>
      <c r="G575" s="211"/>
      <c r="H575" s="211"/>
      <c r="I575" s="211"/>
      <c r="J575" s="211"/>
      <c r="K575" s="211"/>
      <c r="L575" s="211"/>
      <c r="M575" s="211"/>
      <c r="N575" s="211"/>
      <c r="O575" s="211"/>
      <c r="P575" s="211"/>
    </row>
    <row r="576" spans="2:19" s="9" customFormat="1" x14ac:dyDescent="0.2">
      <c r="B576" s="2"/>
      <c r="C576" s="2"/>
      <c r="D576" s="2"/>
      <c r="E576" s="2"/>
      <c r="F576" s="2"/>
      <c r="G576" s="2"/>
      <c r="H576" s="2"/>
      <c r="I576" s="2"/>
      <c r="J576" s="2"/>
      <c r="K576" s="2"/>
      <c r="L576" s="2"/>
      <c r="M576" s="2"/>
      <c r="N576" s="2"/>
      <c r="O576" s="2"/>
      <c r="P576" s="2"/>
      <c r="Q576" s="2"/>
      <c r="R576" s="2"/>
      <c r="S576" s="2"/>
    </row>
    <row r="577" spans="2:16" ht="12" customHeight="1" x14ac:dyDescent="0.2">
      <c r="B577" s="28" t="s">
        <v>261</v>
      </c>
      <c r="C577" s="17" t="s">
        <v>262</v>
      </c>
    </row>
    <row r="578" spans="2:16" ht="12" customHeight="1" x14ac:dyDescent="0.2">
      <c r="B578" s="28"/>
      <c r="C578" s="17"/>
    </row>
    <row r="579" spans="2:16" s="9" customFormat="1" ht="34.5" customHeight="1" x14ac:dyDescent="0.2">
      <c r="B579" s="4"/>
      <c r="C579" s="211" t="s">
        <v>263</v>
      </c>
      <c r="D579" s="211"/>
      <c r="E579" s="211"/>
      <c r="F579" s="211"/>
      <c r="G579" s="211"/>
      <c r="H579" s="211"/>
      <c r="I579" s="211"/>
      <c r="J579" s="211"/>
      <c r="K579" s="211"/>
      <c r="L579" s="211"/>
      <c r="M579" s="211"/>
      <c r="N579" s="211"/>
      <c r="O579" s="211"/>
      <c r="P579" s="211"/>
    </row>
    <row r="582" spans="2:16" ht="12" customHeight="1" x14ac:dyDescent="0.2">
      <c r="C582" s="2" t="s">
        <v>264</v>
      </c>
    </row>
  </sheetData>
  <mergeCells count="351">
    <mergeCell ref="D278:E278"/>
    <mergeCell ref="D279:E279"/>
    <mergeCell ref="D261:G261"/>
    <mergeCell ref="D262:G262"/>
    <mergeCell ref="D263:G263"/>
    <mergeCell ref="D265:E265"/>
    <mergeCell ref="D266:E266"/>
    <mergeCell ref="D264:G264"/>
    <mergeCell ref="D309:E309"/>
    <mergeCell ref="D317:E317"/>
    <mergeCell ref="D318:E318"/>
    <mergeCell ref="D282:G282"/>
    <mergeCell ref="D283:G283"/>
    <mergeCell ref="D284:G284"/>
    <mergeCell ref="D285:E285"/>
    <mergeCell ref="D286:E286"/>
    <mergeCell ref="D287:E287"/>
    <mergeCell ref="C177:O178"/>
    <mergeCell ref="C179:D179"/>
    <mergeCell ref="C180:D180"/>
    <mergeCell ref="C181:D181"/>
    <mergeCell ref="E216:K216"/>
    <mergeCell ref="L216:N216"/>
    <mergeCell ref="C89:J89"/>
    <mergeCell ref="K89:M89"/>
    <mergeCell ref="N89:P89"/>
    <mergeCell ref="C90:J90"/>
    <mergeCell ref="K90:M90"/>
    <mergeCell ref="N90:P90"/>
    <mergeCell ref="C95:P95"/>
    <mergeCell ref="C163:E163"/>
    <mergeCell ref="C164:O164"/>
    <mergeCell ref="D101:I101"/>
    <mergeCell ref="J101:L101"/>
    <mergeCell ref="M101:O101"/>
    <mergeCell ref="D102:I102"/>
    <mergeCell ref="J102:L102"/>
    <mergeCell ref="M102:O102"/>
    <mergeCell ref="D99:I99"/>
    <mergeCell ref="J99:L99"/>
    <mergeCell ref="M99:O99"/>
    <mergeCell ref="D100:I100"/>
    <mergeCell ref="J100:L100"/>
    <mergeCell ref="M100:O100"/>
    <mergeCell ref="D107:I107"/>
    <mergeCell ref="J107:L107"/>
    <mergeCell ref="M107:O107"/>
    <mergeCell ref="D204:L204"/>
    <mergeCell ref="L362:N362"/>
    <mergeCell ref="M200:O200"/>
    <mergeCell ref="D201:L201"/>
    <mergeCell ref="M201:O201"/>
    <mergeCell ref="C91:J91"/>
    <mergeCell ref="K91:M91"/>
    <mergeCell ref="N91:P91"/>
    <mergeCell ref="C92:J92"/>
    <mergeCell ref="K92:M92"/>
    <mergeCell ref="N92:P92"/>
    <mergeCell ref="M204:O204"/>
    <mergeCell ref="D206:L206"/>
    <mergeCell ref="M206:O206"/>
    <mergeCell ref="D205:L205"/>
    <mergeCell ref="M205:O205"/>
    <mergeCell ref="E214:K214"/>
    <mergeCell ref="L214:N214"/>
    <mergeCell ref="E215:K215"/>
    <mergeCell ref="L215:N215"/>
    <mergeCell ref="D207:L207"/>
    <mergeCell ref="M207:O207"/>
    <mergeCell ref="E212:K212"/>
    <mergeCell ref="L212:N212"/>
    <mergeCell ref="E213:K213"/>
    <mergeCell ref="L213:N213"/>
    <mergeCell ref="C211:O211"/>
    <mergeCell ref="A1:P1"/>
    <mergeCell ref="B2:P6"/>
    <mergeCell ref="A11:P11"/>
    <mergeCell ref="C18:P19"/>
    <mergeCell ref="D23:I23"/>
    <mergeCell ref="J23:L23"/>
    <mergeCell ref="M23:O23"/>
    <mergeCell ref="D26:I26"/>
    <mergeCell ref="J26:L26"/>
    <mergeCell ref="M26:O26"/>
    <mergeCell ref="C21:G21"/>
    <mergeCell ref="D27:I27"/>
    <mergeCell ref="J27:L27"/>
    <mergeCell ref="M27:O27"/>
    <mergeCell ref="D24:I24"/>
    <mergeCell ref="J24:L24"/>
    <mergeCell ref="M24:O24"/>
    <mergeCell ref="D25:I25"/>
    <mergeCell ref="J25:L25"/>
    <mergeCell ref="M25:O25"/>
    <mergeCell ref="F36:J36"/>
    <mergeCell ref="K36:M36"/>
    <mergeCell ref="L360:N360"/>
    <mergeCell ref="L361:N361"/>
    <mergeCell ref="F37:J37"/>
    <mergeCell ref="K37:M37"/>
    <mergeCell ref="C40:P40"/>
    <mergeCell ref="C42:P42"/>
    <mergeCell ref="C31:P32"/>
    <mergeCell ref="F33:J33"/>
    <mergeCell ref="K33:M33"/>
    <mergeCell ref="F34:J34"/>
    <mergeCell ref="K34:M34"/>
    <mergeCell ref="F35:J35"/>
    <mergeCell ref="K35:M35"/>
    <mergeCell ref="F47:J47"/>
    <mergeCell ref="K47:M47"/>
    <mergeCell ref="C51:P52"/>
    <mergeCell ref="C54:I54"/>
    <mergeCell ref="J54:L54"/>
    <mergeCell ref="M54:O54"/>
    <mergeCell ref="F44:J44"/>
    <mergeCell ref="K44:M44"/>
    <mergeCell ref="F45:J45"/>
    <mergeCell ref="K45:M45"/>
    <mergeCell ref="C65:P65"/>
    <mergeCell ref="C67:P70"/>
    <mergeCell ref="C81:P83"/>
    <mergeCell ref="C61:O61"/>
    <mergeCell ref="B74:P74"/>
    <mergeCell ref="F46:J46"/>
    <mergeCell ref="K46:M46"/>
    <mergeCell ref="C57:I57"/>
    <mergeCell ref="J57:L57"/>
    <mergeCell ref="M57:O57"/>
    <mergeCell ref="C58:I58"/>
    <mergeCell ref="J58:L58"/>
    <mergeCell ref="M58:O58"/>
    <mergeCell ref="C55:I55"/>
    <mergeCell ref="J55:L55"/>
    <mergeCell ref="M55:O55"/>
    <mergeCell ref="C56:I56"/>
    <mergeCell ref="J56:L56"/>
    <mergeCell ref="M56:O56"/>
    <mergeCell ref="D108:I108"/>
    <mergeCell ref="J108:L108"/>
    <mergeCell ref="M108:O108"/>
    <mergeCell ref="D103:I103"/>
    <mergeCell ref="J103:L103"/>
    <mergeCell ref="M103:O103"/>
    <mergeCell ref="D104:I104"/>
    <mergeCell ref="J104:L104"/>
    <mergeCell ref="M104:O104"/>
    <mergeCell ref="D105:I105"/>
    <mergeCell ref="J105:L105"/>
    <mergeCell ref="M105:O105"/>
    <mergeCell ref="D106:I106"/>
    <mergeCell ref="J106:L106"/>
    <mergeCell ref="M106:O106"/>
    <mergeCell ref="D109:I109"/>
    <mergeCell ref="J109:L109"/>
    <mergeCell ref="M109:O109"/>
    <mergeCell ref="D110:I110"/>
    <mergeCell ref="J110:L110"/>
    <mergeCell ref="M110:O110"/>
    <mergeCell ref="D112:I112"/>
    <mergeCell ref="J112:L112"/>
    <mergeCell ref="M112:O112"/>
    <mergeCell ref="D119:I119"/>
    <mergeCell ref="J119:L119"/>
    <mergeCell ref="M119:O119"/>
    <mergeCell ref="D120:I120"/>
    <mergeCell ref="J120:L120"/>
    <mergeCell ref="M120:O120"/>
    <mergeCell ref="D111:I111"/>
    <mergeCell ref="J111:L111"/>
    <mergeCell ref="M111:O111"/>
    <mergeCell ref="D113:I113"/>
    <mergeCell ref="J113:L113"/>
    <mergeCell ref="M113:O113"/>
    <mergeCell ref="E143:H143"/>
    <mergeCell ref="I143:K143"/>
    <mergeCell ref="L143:N143"/>
    <mergeCell ref="E144:H144"/>
    <mergeCell ref="I144:K144"/>
    <mergeCell ref="L144:N144"/>
    <mergeCell ref="C124:P124"/>
    <mergeCell ref="C127:P127"/>
    <mergeCell ref="C130:P131"/>
    <mergeCell ref="C133:P134"/>
    <mergeCell ref="C136:P137"/>
    <mergeCell ref="C139:P141"/>
    <mergeCell ref="D152:L152"/>
    <mergeCell ref="M152:O152"/>
    <mergeCell ref="D153:L153"/>
    <mergeCell ref="M153:O153"/>
    <mergeCell ref="D154:L154"/>
    <mergeCell ref="M154:O154"/>
    <mergeCell ref="E145:H145"/>
    <mergeCell ref="I145:K145"/>
    <mergeCell ref="L145:N145"/>
    <mergeCell ref="E146:H146"/>
    <mergeCell ref="I146:K146"/>
    <mergeCell ref="L146:N146"/>
    <mergeCell ref="C162:M162"/>
    <mergeCell ref="C166:K166"/>
    <mergeCell ref="C171:O172"/>
    <mergeCell ref="D155:L155"/>
    <mergeCell ref="M155:O155"/>
    <mergeCell ref="D156:L156"/>
    <mergeCell ref="M156:O156"/>
    <mergeCell ref="D157:L157"/>
    <mergeCell ref="M157:O157"/>
    <mergeCell ref="C168:O168"/>
    <mergeCell ref="E219:K219"/>
    <mergeCell ref="L219:N219"/>
    <mergeCell ref="C223:J223"/>
    <mergeCell ref="K223:M223"/>
    <mergeCell ref="N223:P223"/>
    <mergeCell ref="D158:L158"/>
    <mergeCell ref="M158:O158"/>
    <mergeCell ref="D202:L202"/>
    <mergeCell ref="M202:O202"/>
    <mergeCell ref="D203:L203"/>
    <mergeCell ref="M203:O203"/>
    <mergeCell ref="C198:P198"/>
    <mergeCell ref="C194:P196"/>
    <mergeCell ref="D186:L186"/>
    <mergeCell ref="M186:O186"/>
    <mergeCell ref="D187:L187"/>
    <mergeCell ref="M187:O187"/>
    <mergeCell ref="D188:L188"/>
    <mergeCell ref="M188:O188"/>
    <mergeCell ref="C173:D173"/>
    <mergeCell ref="D200:L200"/>
    <mergeCell ref="C174:D174"/>
    <mergeCell ref="C175:D175"/>
    <mergeCell ref="K226:M226"/>
    <mergeCell ref="N226:P226"/>
    <mergeCell ref="C229:P229"/>
    <mergeCell ref="C230:P230"/>
    <mergeCell ref="C228:H228"/>
    <mergeCell ref="C224:J224"/>
    <mergeCell ref="K224:M224"/>
    <mergeCell ref="N224:P224"/>
    <mergeCell ref="C225:J225"/>
    <mergeCell ref="K225:M225"/>
    <mergeCell ref="N225:P225"/>
    <mergeCell ref="C389:G389"/>
    <mergeCell ref="C390:G390"/>
    <mergeCell ref="B415:P415"/>
    <mergeCell ref="C417:P417"/>
    <mergeCell ref="A431:P431"/>
    <mergeCell ref="C575:P575"/>
    <mergeCell ref="C579:P579"/>
    <mergeCell ref="D498:P499"/>
    <mergeCell ref="D502:P503"/>
    <mergeCell ref="D526:P527"/>
    <mergeCell ref="D545:P545"/>
    <mergeCell ref="D550:P550"/>
    <mergeCell ref="D551:P552"/>
    <mergeCell ref="D476:P478"/>
    <mergeCell ref="D480:P481"/>
    <mergeCell ref="D482:P482"/>
    <mergeCell ref="D486:P486"/>
    <mergeCell ref="D493:P494"/>
    <mergeCell ref="C567:P567"/>
    <mergeCell ref="C571:P571"/>
    <mergeCell ref="C566:P566"/>
    <mergeCell ref="C556:P556"/>
    <mergeCell ref="B435:P435"/>
    <mergeCell ref="B437:P437"/>
    <mergeCell ref="B439:P439"/>
    <mergeCell ref="C395:G395"/>
    <mergeCell ref="C396:G396"/>
    <mergeCell ref="B443:P443"/>
    <mergeCell ref="I255:K255"/>
    <mergeCell ref="L255:N255"/>
    <mergeCell ref="E252:H253"/>
    <mergeCell ref="I252:K253"/>
    <mergeCell ref="L252:N253"/>
    <mergeCell ref="E254:H254"/>
    <mergeCell ref="I254:K254"/>
    <mergeCell ref="L254:N254"/>
    <mergeCell ref="C394:G394"/>
    <mergeCell ref="C393:G393"/>
    <mergeCell ref="C392:G392"/>
    <mergeCell ref="C391:G391"/>
    <mergeCell ref="C377:G377"/>
    <mergeCell ref="C376:G376"/>
    <mergeCell ref="E335:T335"/>
    <mergeCell ref="C372:M372"/>
    <mergeCell ref="L364:N364"/>
    <mergeCell ref="E367:K367"/>
    <mergeCell ref="B259:P260"/>
    <mergeCell ref="C258:P258"/>
    <mergeCell ref="E255:H255"/>
    <mergeCell ref="C378:G378"/>
    <mergeCell ref="C379:G379"/>
    <mergeCell ref="C380:G380"/>
    <mergeCell ref="C381:G381"/>
    <mergeCell ref="E249:H249"/>
    <mergeCell ref="I249:K249"/>
    <mergeCell ref="L249:N249"/>
    <mergeCell ref="E250:H251"/>
    <mergeCell ref="I250:K251"/>
    <mergeCell ref="L250:N251"/>
    <mergeCell ref="B257:P257"/>
    <mergeCell ref="E247:H247"/>
    <mergeCell ref="I247:K247"/>
    <mergeCell ref="L247:N247"/>
    <mergeCell ref="E248:H248"/>
    <mergeCell ref="I248:K248"/>
    <mergeCell ref="L248:N248"/>
    <mergeCell ref="E239:H239"/>
    <mergeCell ref="I239:K239"/>
    <mergeCell ref="L239:N239"/>
    <mergeCell ref="E245:H245"/>
    <mergeCell ref="I245:K245"/>
    <mergeCell ref="C383:P385"/>
    <mergeCell ref="L363:N363"/>
    <mergeCell ref="E359:K359"/>
    <mergeCell ref="B337:P339"/>
    <mergeCell ref="L359:N359"/>
    <mergeCell ref="L367:N367"/>
    <mergeCell ref="E360:K366"/>
    <mergeCell ref="L365:N365"/>
    <mergeCell ref="L366:N366"/>
    <mergeCell ref="E217:K217"/>
    <mergeCell ref="L217:N217"/>
    <mergeCell ref="E218:K218"/>
    <mergeCell ref="L218:N218"/>
    <mergeCell ref="L245:N245"/>
    <mergeCell ref="E246:H246"/>
    <mergeCell ref="I246:K246"/>
    <mergeCell ref="L246:N246"/>
    <mergeCell ref="E240:H240"/>
    <mergeCell ref="I240:K240"/>
    <mergeCell ref="L240:N240"/>
    <mergeCell ref="C242:P242"/>
    <mergeCell ref="E244:H244"/>
    <mergeCell ref="I244:K244"/>
    <mergeCell ref="L244:N244"/>
    <mergeCell ref="C232:P233"/>
    <mergeCell ref="C236:P236"/>
    <mergeCell ref="E237:H237"/>
    <mergeCell ref="I237:K237"/>
    <mergeCell ref="L237:N237"/>
    <mergeCell ref="E238:H238"/>
    <mergeCell ref="I238:K238"/>
    <mergeCell ref="L238:N238"/>
    <mergeCell ref="C226:J226"/>
    <mergeCell ref="D280:E280"/>
    <mergeCell ref="D267:E267"/>
    <mergeCell ref="D273:E273"/>
    <mergeCell ref="D274:E274"/>
    <mergeCell ref="D275:E275"/>
  </mergeCells>
  <printOptions horizontalCentered="1" verticalCentered="1"/>
  <pageMargins left="0.7" right="0.7" top="0.75" bottom="0.75" header="0.3" footer="0.3"/>
  <pageSetup scale="48" fitToHeight="0" orientation="landscape" r:id="rId1"/>
  <headerFooter>
    <oddHeader>&amp;L&amp;G&amp;C&amp;"Arial,Negrita"&amp;14SECRETARIA EJECUTIVA DEL SISTEMA ESTATAL ANTICORRUPCIÓN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7"/>
  <sheetViews>
    <sheetView tabSelected="1" topLeftCell="A10" zoomScale="90" zoomScaleNormal="90" workbookViewId="0">
      <selection activeCell="D12" sqref="D12"/>
    </sheetView>
  </sheetViews>
  <sheetFormatPr baseColWidth="10" defaultRowHeight="12.75" x14ac:dyDescent="0.2"/>
  <cols>
    <col min="3" max="3" width="15.83203125" bestFit="1" customWidth="1"/>
    <col min="4" max="4" width="14" bestFit="1" customWidth="1"/>
    <col min="5" max="5" width="14.83203125" bestFit="1" customWidth="1"/>
    <col min="7" max="7" width="23.1640625" customWidth="1"/>
    <col min="8" max="9" width="24.33203125" bestFit="1" customWidth="1"/>
    <col min="10" max="10" width="13" style="34" bestFit="1" customWidth="1"/>
  </cols>
  <sheetData>
    <row r="1" spans="1:20" s="2" customFormat="1" ht="18" x14ac:dyDescent="0.2">
      <c r="A1" s="8"/>
      <c r="B1" s="201" t="s">
        <v>113</v>
      </c>
      <c r="C1" s="201"/>
      <c r="D1" s="201"/>
      <c r="E1" s="201"/>
      <c r="F1" s="201"/>
      <c r="G1" s="201"/>
      <c r="H1" s="201"/>
      <c r="I1" s="201"/>
      <c r="J1" s="201"/>
      <c r="K1" s="201"/>
      <c r="L1" s="201"/>
      <c r="M1" s="201"/>
      <c r="N1" s="201"/>
      <c r="O1" s="201"/>
      <c r="P1" s="201"/>
      <c r="Q1" s="36"/>
      <c r="R1" s="36"/>
      <c r="S1" s="36"/>
      <c r="T1" s="36"/>
    </row>
    <row r="2" spans="1:20" s="2" customFormat="1" ht="37.5" customHeight="1" x14ac:dyDescent="0.2">
      <c r="A2" s="8"/>
      <c r="B2" s="42"/>
      <c r="C2" s="42"/>
      <c r="D2" s="42"/>
      <c r="E2" s="42"/>
      <c r="F2" s="42"/>
      <c r="G2" s="42"/>
      <c r="H2" s="42"/>
      <c r="I2" s="42"/>
      <c r="J2" s="42"/>
      <c r="K2" s="42"/>
      <c r="L2" s="42"/>
      <c r="M2" s="42"/>
      <c r="N2" s="42"/>
      <c r="O2" s="42"/>
      <c r="P2" s="42"/>
    </row>
    <row r="3" spans="1:20" s="2" customFormat="1" ht="12" x14ac:dyDescent="0.2">
      <c r="A3" s="35"/>
      <c r="B3" s="305" t="s">
        <v>114</v>
      </c>
      <c r="C3" s="305"/>
      <c r="D3" s="305"/>
      <c r="E3" s="305"/>
      <c r="F3" s="305"/>
      <c r="G3" s="305"/>
      <c r="H3" s="305"/>
      <c r="I3" s="305"/>
      <c r="J3" s="305"/>
      <c r="K3" s="305"/>
      <c r="L3" s="305"/>
      <c r="M3" s="305"/>
      <c r="N3" s="305"/>
      <c r="O3" s="305"/>
      <c r="P3" s="305"/>
    </row>
    <row r="4" spans="1:20" s="2" customFormat="1" ht="66.75" customHeight="1" x14ac:dyDescent="0.2">
      <c r="A4" s="35"/>
      <c r="B4" s="305"/>
      <c r="C4" s="305"/>
      <c r="D4" s="305"/>
      <c r="E4" s="305"/>
      <c r="F4" s="305"/>
      <c r="G4" s="305"/>
      <c r="H4" s="305"/>
      <c r="I4" s="305"/>
      <c r="J4" s="305"/>
      <c r="K4" s="305"/>
      <c r="L4" s="305"/>
      <c r="M4" s="305"/>
      <c r="N4" s="305"/>
      <c r="O4" s="305"/>
      <c r="P4" s="305"/>
    </row>
    <row r="5" spans="1:20" s="2" customFormat="1" ht="12" customHeight="1" x14ac:dyDescent="0.2">
      <c r="A5" s="35"/>
      <c r="B5" s="43"/>
      <c r="C5" s="43"/>
      <c r="D5" s="43"/>
      <c r="E5" s="43"/>
      <c r="F5" s="43"/>
      <c r="G5" s="43"/>
      <c r="H5" s="43"/>
      <c r="I5" s="43"/>
      <c r="J5" s="43"/>
      <c r="K5" s="43"/>
      <c r="L5" s="43"/>
      <c r="M5" s="43"/>
      <c r="N5" s="43"/>
      <c r="O5" s="43"/>
      <c r="P5" s="43"/>
    </row>
    <row r="6" spans="1:20" s="2" customFormat="1" ht="18" x14ac:dyDescent="0.2">
      <c r="A6" s="35"/>
      <c r="B6" s="44"/>
      <c r="C6" s="44"/>
      <c r="D6" s="44"/>
      <c r="E6" s="44"/>
      <c r="F6" s="44"/>
      <c r="G6" s="44"/>
      <c r="H6" s="44"/>
      <c r="I6" s="44"/>
      <c r="J6" s="44"/>
      <c r="K6" s="44"/>
      <c r="L6" s="44"/>
      <c r="M6" s="44"/>
      <c r="N6" s="44"/>
      <c r="O6" s="44"/>
      <c r="P6" s="44"/>
    </row>
    <row r="7" spans="1:20" s="2" customFormat="1" ht="18" x14ac:dyDescent="0.2">
      <c r="A7" s="35"/>
      <c r="B7" s="45" t="s">
        <v>115</v>
      </c>
      <c r="C7" s="46"/>
      <c r="D7" s="42"/>
      <c r="E7" s="42"/>
      <c r="F7" s="42"/>
      <c r="G7" s="42"/>
      <c r="H7" s="42"/>
      <c r="I7" s="42"/>
      <c r="J7" s="42"/>
      <c r="K7" s="42"/>
      <c r="L7" s="42"/>
      <c r="M7" s="42"/>
      <c r="N7" s="42"/>
      <c r="O7" s="42"/>
      <c r="P7" s="42"/>
    </row>
    <row r="8" spans="1:20" s="2" customFormat="1" ht="25.5" customHeight="1" x14ac:dyDescent="0.2">
      <c r="A8" s="35"/>
      <c r="B8" s="45"/>
      <c r="C8" s="46"/>
      <c r="D8" s="42"/>
      <c r="E8" s="42"/>
      <c r="F8" s="42"/>
      <c r="G8" s="42"/>
      <c r="H8" s="42"/>
      <c r="I8" s="42"/>
      <c r="J8" s="42"/>
      <c r="K8" s="42"/>
      <c r="L8" s="42"/>
      <c r="M8" s="42"/>
      <c r="N8" s="42"/>
      <c r="O8" s="42"/>
      <c r="P8" s="42"/>
    </row>
    <row r="9" spans="1:20" s="2" customFormat="1" ht="30" customHeight="1" x14ac:dyDescent="0.2">
      <c r="A9" s="35"/>
      <c r="B9" s="47" t="s">
        <v>116</v>
      </c>
      <c r="C9" s="46"/>
      <c r="D9" s="42"/>
      <c r="E9" s="42"/>
      <c r="F9" s="42"/>
      <c r="G9" s="42"/>
      <c r="H9" s="42"/>
      <c r="I9" s="42"/>
      <c r="J9" s="42"/>
      <c r="K9" s="42"/>
      <c r="L9" s="42"/>
      <c r="M9" s="42"/>
      <c r="N9" s="42"/>
      <c r="O9" s="42"/>
      <c r="P9" s="42"/>
    </row>
    <row r="10" spans="1:20" s="2" customFormat="1" ht="6" customHeight="1" x14ac:dyDescent="0.2">
      <c r="A10" s="8"/>
      <c r="B10" s="46"/>
      <c r="C10" s="46"/>
      <c r="D10" s="42"/>
      <c r="E10" s="42"/>
      <c r="F10" s="42"/>
      <c r="G10" s="42"/>
      <c r="H10" s="42"/>
      <c r="I10" s="42"/>
      <c r="J10" s="42"/>
      <c r="K10" s="42"/>
      <c r="L10" s="42"/>
      <c r="M10" s="42"/>
      <c r="N10" s="42"/>
      <c r="O10" s="42"/>
      <c r="P10" s="42"/>
    </row>
    <row r="11" spans="1:20" s="2" customFormat="1" ht="18.75" x14ac:dyDescent="0.2">
      <c r="A11" s="35"/>
      <c r="B11" s="46"/>
      <c r="C11" s="48" t="s">
        <v>117</v>
      </c>
      <c r="D11" s="42"/>
      <c r="E11" s="42"/>
      <c r="F11" s="42"/>
      <c r="G11" s="42"/>
      <c r="H11" s="42"/>
      <c r="I11" s="42"/>
      <c r="J11" s="42"/>
      <c r="K11" s="42"/>
      <c r="L11" s="42"/>
      <c r="M11" s="42"/>
      <c r="N11" s="42"/>
      <c r="O11" s="42"/>
      <c r="P11" s="42"/>
    </row>
    <row r="12" spans="1:20" s="9" customFormat="1" ht="17.25" customHeight="1" x14ac:dyDescent="0.2">
      <c r="A12" s="12"/>
      <c r="B12" s="49"/>
      <c r="C12" s="49"/>
      <c r="D12" s="50" t="s">
        <v>118</v>
      </c>
      <c r="E12" s="50"/>
      <c r="F12" s="49"/>
      <c r="G12" s="49"/>
      <c r="H12" s="49"/>
      <c r="I12" s="49"/>
      <c r="J12" s="49"/>
      <c r="K12" s="49"/>
      <c r="L12" s="49"/>
      <c r="M12" s="49"/>
      <c r="N12" s="49"/>
      <c r="O12" s="49"/>
      <c r="P12" s="49"/>
    </row>
    <row r="13" spans="1:20" s="2" customFormat="1" ht="17.25" customHeight="1" x14ac:dyDescent="0.2">
      <c r="A13" s="35"/>
      <c r="B13" s="42"/>
      <c r="C13" s="42"/>
      <c r="D13" s="42"/>
      <c r="E13" s="42"/>
      <c r="F13" s="42"/>
      <c r="G13" s="42"/>
      <c r="H13" s="42"/>
      <c r="I13" s="42"/>
      <c r="J13" s="42"/>
      <c r="K13" s="42"/>
      <c r="L13" s="42"/>
      <c r="M13" s="42"/>
      <c r="N13" s="42"/>
      <c r="O13" s="42"/>
      <c r="P13" s="42"/>
    </row>
    <row r="14" spans="1:20" s="9" customFormat="1" ht="17.25" customHeight="1" x14ac:dyDescent="0.2">
      <c r="A14" s="11"/>
      <c r="B14" s="49"/>
      <c r="C14" s="49"/>
      <c r="D14" s="50" t="s">
        <v>119</v>
      </c>
      <c r="E14" s="50"/>
      <c r="F14" s="49"/>
      <c r="G14" s="49"/>
      <c r="H14" s="49"/>
      <c r="I14" s="49"/>
      <c r="J14" s="49"/>
      <c r="K14" s="49"/>
      <c r="L14" s="49"/>
      <c r="M14" s="49"/>
      <c r="N14" s="49"/>
      <c r="O14" s="49"/>
      <c r="P14" s="49"/>
    </row>
    <row r="15" spans="1:20" s="9" customFormat="1" ht="17.25" customHeight="1" x14ac:dyDescent="0.2">
      <c r="A15" s="11"/>
      <c r="B15" s="49"/>
      <c r="C15" s="49"/>
      <c r="D15" s="50" t="s">
        <v>120</v>
      </c>
      <c r="E15" s="50"/>
      <c r="F15" s="49"/>
      <c r="G15" s="49"/>
      <c r="H15" s="49"/>
      <c r="I15" s="49"/>
      <c r="J15" s="49"/>
      <c r="K15" s="49"/>
      <c r="L15" s="49"/>
      <c r="M15" s="49"/>
      <c r="N15" s="49"/>
      <c r="O15" s="49"/>
      <c r="P15" s="49"/>
    </row>
    <row r="16" spans="1:20" s="9" customFormat="1" ht="17.25" customHeight="1" x14ac:dyDescent="0.2">
      <c r="A16" s="11"/>
      <c r="B16" s="49"/>
      <c r="C16" s="49"/>
      <c r="D16" s="50" t="s">
        <v>121</v>
      </c>
      <c r="E16" s="50"/>
      <c r="F16" s="49"/>
      <c r="G16" s="49"/>
      <c r="H16" s="49"/>
      <c r="I16" s="49"/>
      <c r="J16" s="49"/>
      <c r="K16" s="49"/>
      <c r="L16" s="49"/>
      <c r="M16" s="49"/>
      <c r="N16" s="49"/>
      <c r="O16" s="49"/>
      <c r="P16" s="49"/>
    </row>
    <row r="17" spans="1:16" s="2" customFormat="1" ht="17.25" customHeight="1" x14ac:dyDescent="0.2">
      <c r="A17" s="35"/>
      <c r="B17" s="42"/>
      <c r="C17" s="42"/>
      <c r="D17" s="51"/>
      <c r="E17" s="51"/>
      <c r="F17" s="42"/>
      <c r="G17" s="42"/>
      <c r="H17" s="42"/>
      <c r="I17" s="42"/>
      <c r="J17" s="42"/>
      <c r="K17" s="42"/>
      <c r="L17" s="42"/>
      <c r="M17" s="42"/>
      <c r="N17" s="42"/>
      <c r="O17" s="42"/>
      <c r="P17" s="42"/>
    </row>
    <row r="18" spans="1:16" s="9" customFormat="1" ht="17.25" customHeight="1" x14ac:dyDescent="0.2">
      <c r="A18" s="11"/>
      <c r="B18" s="49"/>
      <c r="C18" s="49"/>
      <c r="D18" s="50" t="s">
        <v>122</v>
      </c>
      <c r="E18" s="50"/>
      <c r="F18" s="49"/>
      <c r="G18" s="49"/>
      <c r="H18" s="49"/>
      <c r="I18" s="49"/>
      <c r="J18" s="49"/>
      <c r="K18" s="49"/>
      <c r="L18" s="49"/>
      <c r="M18" s="49"/>
      <c r="N18" s="49"/>
      <c r="O18" s="49"/>
      <c r="P18" s="49"/>
    </row>
    <row r="19" spans="1:16" s="2" customFormat="1" ht="17.25" customHeight="1" x14ac:dyDescent="0.2">
      <c r="A19" s="35"/>
      <c r="B19" s="42"/>
      <c r="C19" s="42"/>
      <c r="D19" s="51"/>
      <c r="E19" s="51"/>
      <c r="F19" s="42"/>
      <c r="G19" s="42"/>
      <c r="H19" s="42"/>
      <c r="I19" s="42"/>
      <c r="J19" s="42"/>
      <c r="K19" s="42"/>
      <c r="L19" s="42"/>
      <c r="M19" s="42"/>
      <c r="N19" s="42"/>
      <c r="O19" s="42"/>
      <c r="P19" s="42"/>
    </row>
    <row r="20" spans="1:16" s="9" customFormat="1" ht="17.25" customHeight="1" x14ac:dyDescent="0.2">
      <c r="A20" s="11"/>
      <c r="B20" s="49"/>
      <c r="C20" s="49"/>
      <c r="D20" s="49" t="s">
        <v>123</v>
      </c>
      <c r="E20" s="49"/>
      <c r="F20" s="49"/>
      <c r="G20" s="49"/>
      <c r="H20" s="49"/>
      <c r="I20" s="49"/>
      <c r="J20" s="49"/>
      <c r="K20" s="49"/>
      <c r="L20" s="49"/>
      <c r="M20" s="49"/>
      <c r="N20" s="49"/>
      <c r="O20" s="49"/>
      <c r="P20" s="49"/>
    </row>
    <row r="21" spans="1:16" s="2" customFormat="1" ht="12" customHeight="1" x14ac:dyDescent="0.2">
      <c r="A21" s="35"/>
      <c r="B21" s="42"/>
      <c r="C21" s="42"/>
      <c r="D21" s="42"/>
      <c r="E21" s="42"/>
      <c r="F21" s="42"/>
      <c r="G21" s="42"/>
      <c r="H21" s="42"/>
      <c r="I21" s="42"/>
      <c r="J21" s="42"/>
      <c r="K21" s="42"/>
      <c r="L21" s="42"/>
      <c r="M21" s="42"/>
      <c r="N21" s="42"/>
      <c r="O21" s="42"/>
      <c r="P21" s="42"/>
    </row>
    <row r="22" spans="1:16" s="2" customFormat="1" ht="18" x14ac:dyDescent="0.25">
      <c r="A22" s="35"/>
      <c r="B22" s="306" t="s">
        <v>15</v>
      </c>
      <c r="C22" s="306"/>
      <c r="D22" s="306"/>
      <c r="E22" s="306"/>
      <c r="F22" s="306"/>
      <c r="G22" s="306"/>
      <c r="H22" s="306"/>
      <c r="I22" s="306" t="s">
        <v>21</v>
      </c>
      <c r="J22" s="306"/>
      <c r="K22" s="306"/>
      <c r="L22" s="290"/>
      <c r="M22" s="290"/>
      <c r="N22" s="290"/>
      <c r="O22" s="42"/>
      <c r="P22" s="42"/>
    </row>
    <row r="23" spans="1:16" s="2" customFormat="1" ht="12" customHeight="1" x14ac:dyDescent="0.25">
      <c r="A23" s="35"/>
      <c r="B23" s="294" t="s">
        <v>124</v>
      </c>
      <c r="C23" s="295"/>
      <c r="D23" s="295"/>
      <c r="E23" s="295"/>
      <c r="F23" s="295"/>
      <c r="G23" s="295"/>
      <c r="H23" s="296"/>
      <c r="I23" s="306"/>
      <c r="J23" s="306"/>
      <c r="K23" s="306"/>
      <c r="L23" s="291"/>
      <c r="M23" s="291"/>
      <c r="N23" s="291"/>
      <c r="O23" s="42"/>
      <c r="P23" s="42"/>
    </row>
    <row r="24" spans="1:16" s="2" customFormat="1" ht="12" customHeight="1" x14ac:dyDescent="0.25">
      <c r="A24" s="35"/>
      <c r="B24" s="297"/>
      <c r="C24" s="298"/>
      <c r="D24" s="298"/>
      <c r="E24" s="298"/>
      <c r="F24" s="298"/>
      <c r="G24" s="298"/>
      <c r="H24" s="299"/>
      <c r="I24" s="293">
        <v>0</v>
      </c>
      <c r="J24" s="293"/>
      <c r="K24" s="293"/>
      <c r="L24" s="291"/>
      <c r="M24" s="291"/>
      <c r="N24" s="291"/>
      <c r="O24" s="42"/>
      <c r="P24" s="42"/>
    </row>
    <row r="25" spans="1:16" s="2" customFormat="1" ht="12" customHeight="1" x14ac:dyDescent="0.25">
      <c r="A25" s="35"/>
      <c r="B25" s="297"/>
      <c r="C25" s="298"/>
      <c r="D25" s="298"/>
      <c r="E25" s="298"/>
      <c r="F25" s="298"/>
      <c r="G25" s="298"/>
      <c r="H25" s="299"/>
      <c r="I25" s="293">
        <v>0</v>
      </c>
      <c r="J25" s="293"/>
      <c r="K25" s="293"/>
      <c r="L25" s="291"/>
      <c r="M25" s="291"/>
      <c r="N25" s="291"/>
      <c r="O25" s="42"/>
      <c r="P25" s="42"/>
    </row>
    <row r="26" spans="1:16" s="2" customFormat="1" ht="12" customHeight="1" x14ac:dyDescent="0.25">
      <c r="A26" s="35"/>
      <c r="B26" s="297"/>
      <c r="C26" s="298"/>
      <c r="D26" s="298"/>
      <c r="E26" s="298"/>
      <c r="F26" s="298"/>
      <c r="G26" s="298"/>
      <c r="H26" s="299"/>
      <c r="I26" s="293">
        <v>0</v>
      </c>
      <c r="J26" s="293"/>
      <c r="K26" s="293"/>
      <c r="L26" s="291"/>
      <c r="M26" s="291"/>
      <c r="N26" s="291"/>
      <c r="O26" s="42"/>
      <c r="P26" s="42"/>
    </row>
    <row r="27" spans="1:16" s="2" customFormat="1" ht="12" customHeight="1" x14ac:dyDescent="0.25">
      <c r="A27" s="35"/>
      <c r="B27" s="297"/>
      <c r="C27" s="298"/>
      <c r="D27" s="298"/>
      <c r="E27" s="298"/>
      <c r="F27" s="298"/>
      <c r="G27" s="298"/>
      <c r="H27" s="299"/>
      <c r="I27" s="293">
        <v>0</v>
      </c>
      <c r="J27" s="293"/>
      <c r="K27" s="293"/>
      <c r="L27" s="291"/>
      <c r="M27" s="291"/>
      <c r="N27" s="291"/>
      <c r="O27" s="42"/>
      <c r="P27" s="42"/>
    </row>
    <row r="28" spans="1:16" s="2" customFormat="1" ht="12" customHeight="1" x14ac:dyDescent="0.25">
      <c r="A28" s="35"/>
      <c r="B28" s="297"/>
      <c r="C28" s="298"/>
      <c r="D28" s="298"/>
      <c r="E28" s="298"/>
      <c r="F28" s="298"/>
      <c r="G28" s="298"/>
      <c r="H28" s="299"/>
      <c r="I28" s="293">
        <v>0</v>
      </c>
      <c r="J28" s="293"/>
      <c r="K28" s="293"/>
      <c r="L28" s="291"/>
      <c r="M28" s="291"/>
      <c r="N28" s="291"/>
      <c r="O28" s="42"/>
      <c r="P28" s="42"/>
    </row>
    <row r="29" spans="1:16" s="2" customFormat="1" ht="15" customHeight="1" x14ac:dyDescent="0.25">
      <c r="A29" s="35"/>
      <c r="B29" s="300"/>
      <c r="C29" s="301"/>
      <c r="D29" s="301"/>
      <c r="E29" s="301"/>
      <c r="F29" s="301"/>
      <c r="G29" s="301"/>
      <c r="H29" s="302"/>
      <c r="I29" s="293">
        <v>0</v>
      </c>
      <c r="J29" s="293"/>
      <c r="K29" s="293"/>
      <c r="L29" s="291"/>
      <c r="M29" s="291"/>
      <c r="N29" s="291"/>
      <c r="O29" s="42"/>
      <c r="P29" s="42"/>
    </row>
    <row r="30" spans="1:16" s="2" customFormat="1" ht="36" customHeight="1" x14ac:dyDescent="0.25">
      <c r="A30" s="35"/>
      <c r="B30" s="303" t="s">
        <v>125</v>
      </c>
      <c r="C30" s="303"/>
      <c r="D30" s="303"/>
      <c r="E30" s="303"/>
      <c r="F30" s="303"/>
      <c r="G30" s="303"/>
      <c r="H30" s="303"/>
      <c r="I30" s="293">
        <v>0</v>
      </c>
      <c r="J30" s="293"/>
      <c r="K30" s="293"/>
      <c r="L30" s="291"/>
      <c r="M30" s="291"/>
      <c r="N30" s="291"/>
      <c r="O30" s="42"/>
      <c r="P30" s="42"/>
    </row>
    <row r="31" spans="1:16" s="2" customFormat="1" ht="29.25" customHeight="1" x14ac:dyDescent="0.2">
      <c r="A31" s="35"/>
      <c r="B31" s="42"/>
      <c r="C31" s="42"/>
      <c r="D31" s="42"/>
      <c r="E31" s="42"/>
      <c r="F31" s="42"/>
      <c r="G31" s="42"/>
      <c r="H31" s="42"/>
      <c r="I31" s="42"/>
      <c r="J31" s="42"/>
      <c r="K31" s="42"/>
      <c r="L31" s="42"/>
      <c r="M31" s="42"/>
      <c r="N31" s="42"/>
      <c r="O31" s="42"/>
      <c r="P31" s="42"/>
    </row>
    <row r="32" spans="1:16" s="2" customFormat="1" ht="125.25" customHeight="1" x14ac:dyDescent="0.2">
      <c r="A32" s="35"/>
      <c r="B32" s="352" t="s">
        <v>363</v>
      </c>
      <c r="C32" s="352"/>
      <c r="D32" s="352"/>
      <c r="E32" s="352"/>
      <c r="F32" s="352"/>
      <c r="G32" s="352"/>
      <c r="H32" s="352"/>
      <c r="I32" s="352"/>
      <c r="J32" s="352"/>
      <c r="K32" s="352"/>
      <c r="L32" s="352"/>
      <c r="M32" s="352"/>
      <c r="N32" s="352"/>
      <c r="O32" s="352"/>
      <c r="P32" s="352"/>
    </row>
    <row r="33" spans="1:16" s="9" customFormat="1" ht="18.75" x14ac:dyDescent="0.2">
      <c r="A33" s="11"/>
      <c r="B33" s="307" t="s">
        <v>126</v>
      </c>
      <c r="C33" s="307"/>
      <c r="D33" s="307"/>
      <c r="E33" s="307"/>
      <c r="F33" s="49"/>
      <c r="G33" s="49"/>
      <c r="H33" s="49"/>
      <c r="I33" s="49"/>
      <c r="J33" s="49"/>
      <c r="K33" s="49"/>
      <c r="L33" s="49"/>
      <c r="M33" s="49"/>
      <c r="N33" s="49"/>
      <c r="O33" s="49"/>
      <c r="P33" s="49"/>
    </row>
    <row r="34" spans="1:16" s="9" customFormat="1" ht="18.75" x14ac:dyDescent="0.2">
      <c r="A34" s="11"/>
      <c r="B34" s="49"/>
      <c r="C34" s="292" t="s">
        <v>127</v>
      </c>
      <c r="D34" s="292"/>
      <c r="E34" s="292"/>
      <c r="F34" s="292"/>
      <c r="G34" s="292"/>
      <c r="H34" s="52">
        <v>2020</v>
      </c>
      <c r="I34" s="52">
        <v>2019</v>
      </c>
      <c r="J34" s="49"/>
      <c r="K34" s="49"/>
      <c r="L34" s="49"/>
      <c r="M34" s="49"/>
      <c r="N34" s="49"/>
      <c r="O34" s="49"/>
      <c r="P34" s="49"/>
    </row>
    <row r="35" spans="1:16" s="9" customFormat="1" ht="18.75" x14ac:dyDescent="0.2">
      <c r="A35" s="11"/>
      <c r="B35" s="49"/>
      <c r="C35" s="304" t="s">
        <v>128</v>
      </c>
      <c r="D35" s="304"/>
      <c r="E35" s="304"/>
      <c r="F35" s="304"/>
      <c r="G35" s="304"/>
      <c r="H35" s="53">
        <v>20224565</v>
      </c>
      <c r="I35" s="53">
        <v>18664625</v>
      </c>
      <c r="J35" s="49"/>
      <c r="K35" s="49"/>
      <c r="L35" s="49"/>
      <c r="M35" s="49"/>
      <c r="N35" s="49"/>
      <c r="O35" s="49"/>
      <c r="P35" s="49"/>
    </row>
    <row r="36" spans="1:16" s="9" customFormat="1" ht="18.75" x14ac:dyDescent="0.2">
      <c r="A36" s="11"/>
      <c r="B36" s="49"/>
      <c r="C36" s="304" t="s">
        <v>129</v>
      </c>
      <c r="D36" s="304"/>
      <c r="E36" s="304"/>
      <c r="F36" s="304"/>
      <c r="G36" s="304"/>
      <c r="H36" s="53">
        <v>0</v>
      </c>
      <c r="I36" s="53">
        <v>3254919</v>
      </c>
      <c r="J36" s="49"/>
      <c r="K36" s="49"/>
      <c r="L36" s="49"/>
      <c r="M36" s="49"/>
      <c r="N36" s="49"/>
      <c r="O36" s="49"/>
      <c r="P36" s="49"/>
    </row>
    <row r="37" spans="1:16" s="9" customFormat="1" ht="18.75" x14ac:dyDescent="0.2">
      <c r="A37" s="11"/>
      <c r="B37" s="49"/>
      <c r="C37" s="304" t="s">
        <v>130</v>
      </c>
      <c r="D37" s="304"/>
      <c r="E37" s="304"/>
      <c r="F37" s="304"/>
      <c r="G37" s="304"/>
      <c r="H37" s="53"/>
      <c r="I37" s="53">
        <v>-1000000</v>
      </c>
      <c r="J37" s="49"/>
      <c r="K37" s="49"/>
      <c r="L37" s="49"/>
      <c r="M37" s="49"/>
      <c r="N37" s="49"/>
      <c r="O37" s="49"/>
      <c r="P37" s="49"/>
    </row>
    <row r="38" spans="1:16" s="9" customFormat="1" ht="18.75" x14ac:dyDescent="0.2">
      <c r="A38" s="11"/>
      <c r="B38" s="49"/>
      <c r="C38" s="304" t="s">
        <v>131</v>
      </c>
      <c r="D38" s="304"/>
      <c r="E38" s="304"/>
      <c r="F38" s="304"/>
      <c r="G38" s="304"/>
      <c r="H38" s="53">
        <v>20224565</v>
      </c>
      <c r="I38" s="53">
        <v>14409706</v>
      </c>
      <c r="J38" s="49"/>
      <c r="K38" s="49"/>
      <c r="L38" s="49"/>
      <c r="M38" s="49"/>
      <c r="N38" s="49"/>
      <c r="O38" s="49"/>
      <c r="P38" s="49"/>
    </row>
    <row r="39" spans="1:16" s="9" customFormat="1" ht="18.75" x14ac:dyDescent="0.2">
      <c r="A39" s="11"/>
      <c r="B39" s="49"/>
      <c r="C39" s="304" t="s">
        <v>132</v>
      </c>
      <c r="D39" s="304"/>
      <c r="E39" s="304"/>
      <c r="F39" s="304"/>
      <c r="G39" s="304"/>
      <c r="H39" s="53">
        <v>18233229</v>
      </c>
      <c r="I39" s="53">
        <v>14409706</v>
      </c>
      <c r="J39" s="49"/>
      <c r="K39" s="49"/>
      <c r="L39" s="49"/>
      <c r="M39" s="49"/>
      <c r="N39" s="49"/>
      <c r="O39" s="49"/>
      <c r="P39" s="49"/>
    </row>
    <row r="40" spans="1:16" s="9" customFormat="1" ht="80.25" customHeight="1" x14ac:dyDescent="0.2">
      <c r="A40" s="11"/>
      <c r="B40" s="49"/>
      <c r="C40" s="49"/>
      <c r="D40" s="49"/>
      <c r="E40" s="49"/>
      <c r="F40" s="49"/>
      <c r="G40" s="49"/>
      <c r="H40" s="49"/>
      <c r="I40" s="49"/>
      <c r="J40" s="49"/>
      <c r="K40" s="49"/>
      <c r="L40" s="49"/>
      <c r="M40" s="49"/>
      <c r="N40" s="49"/>
      <c r="O40" s="49"/>
      <c r="P40" s="49"/>
    </row>
    <row r="41" spans="1:16" s="2" customFormat="1" ht="77.25" customHeight="1" x14ac:dyDescent="0.2">
      <c r="A41" s="35"/>
      <c r="B41" s="353" t="s">
        <v>362</v>
      </c>
      <c r="C41" s="353"/>
      <c r="D41" s="353"/>
      <c r="E41" s="353"/>
      <c r="F41" s="353"/>
      <c r="G41" s="353"/>
      <c r="H41" s="353"/>
      <c r="I41" s="353"/>
      <c r="J41" s="353"/>
      <c r="K41" s="353"/>
      <c r="L41" s="353"/>
      <c r="M41" s="353"/>
      <c r="N41" s="353"/>
      <c r="O41" s="353"/>
      <c r="P41" s="353"/>
    </row>
    <row r="42" spans="1:16" s="2" customFormat="1" ht="6" customHeight="1" x14ac:dyDescent="0.2">
      <c r="A42" s="35"/>
      <c r="B42" s="353"/>
      <c r="C42" s="353"/>
      <c r="D42" s="353"/>
      <c r="E42" s="353"/>
      <c r="F42" s="353"/>
      <c r="G42" s="353"/>
      <c r="H42" s="353"/>
      <c r="I42" s="353"/>
      <c r="J42" s="353"/>
      <c r="K42" s="353"/>
      <c r="L42" s="353"/>
      <c r="M42" s="353"/>
      <c r="N42" s="353"/>
      <c r="O42" s="353"/>
      <c r="P42" s="353"/>
    </row>
    <row r="43" spans="1:16" s="2" customFormat="1" ht="42" customHeight="1" x14ac:dyDescent="0.2">
      <c r="A43" s="35"/>
      <c r="B43" s="353"/>
      <c r="C43" s="353"/>
      <c r="D43" s="353"/>
      <c r="E43" s="353"/>
      <c r="F43" s="353"/>
      <c r="G43" s="353"/>
      <c r="H43" s="353"/>
      <c r="I43" s="353"/>
      <c r="J43" s="353"/>
      <c r="K43" s="353"/>
      <c r="L43" s="353"/>
      <c r="M43" s="353"/>
      <c r="N43" s="353"/>
      <c r="O43" s="353"/>
      <c r="P43" s="353"/>
    </row>
    <row r="44" spans="1:16" s="9" customFormat="1" ht="18.75" customHeight="1" x14ac:dyDescent="0.2">
      <c r="A44" s="11"/>
      <c r="B44" s="307" t="s">
        <v>133</v>
      </c>
      <c r="C44" s="307"/>
      <c r="D44" s="307"/>
      <c r="E44" s="307"/>
      <c r="F44" s="49"/>
      <c r="G44" s="49"/>
      <c r="H44" s="49"/>
      <c r="I44" s="49"/>
      <c r="J44" s="49"/>
      <c r="K44" s="49"/>
      <c r="L44" s="49"/>
      <c r="M44" s="49"/>
      <c r="N44" s="49"/>
      <c r="O44" s="49"/>
      <c r="P44" s="49"/>
    </row>
    <row r="45" spans="1:16" s="9" customFormat="1" ht="12" customHeight="1" x14ac:dyDescent="0.2">
      <c r="A45" s="11"/>
      <c r="B45" s="49"/>
      <c r="C45" s="49"/>
      <c r="D45" s="49"/>
      <c r="E45" s="49"/>
      <c r="F45" s="49"/>
      <c r="G45" s="49"/>
      <c r="H45" s="49"/>
      <c r="I45" s="49"/>
      <c r="J45" s="49"/>
      <c r="K45" s="49"/>
      <c r="L45" s="49"/>
      <c r="M45" s="49"/>
      <c r="N45" s="49"/>
      <c r="O45" s="49"/>
      <c r="P45" s="49"/>
    </row>
    <row r="46" spans="1:16" s="9" customFormat="1" ht="18.75" x14ac:dyDescent="0.2">
      <c r="A46" s="11"/>
      <c r="B46" s="49"/>
      <c r="C46" s="292" t="s">
        <v>127</v>
      </c>
      <c r="D46" s="292"/>
      <c r="E46" s="292"/>
      <c r="F46" s="292"/>
      <c r="G46" s="292"/>
      <c r="H46" s="52">
        <v>2020</v>
      </c>
      <c r="I46" s="52">
        <v>2019</v>
      </c>
      <c r="J46" s="49"/>
      <c r="K46" s="49"/>
      <c r="L46" s="49"/>
      <c r="M46" s="49"/>
      <c r="N46" s="49"/>
      <c r="O46" s="49"/>
      <c r="P46" s="49"/>
    </row>
    <row r="47" spans="1:16" s="9" customFormat="1" ht="18.75" x14ac:dyDescent="0.2">
      <c r="A47" s="11"/>
      <c r="B47" s="49"/>
      <c r="C47" s="304" t="s">
        <v>134</v>
      </c>
      <c r="D47" s="304"/>
      <c r="E47" s="304"/>
      <c r="F47" s="304"/>
      <c r="G47" s="304"/>
      <c r="H47" s="53">
        <v>20224565</v>
      </c>
      <c r="I47" s="53">
        <v>18664625</v>
      </c>
      <c r="J47" s="49"/>
      <c r="K47" s="49"/>
      <c r="L47" s="49"/>
      <c r="M47" s="49"/>
      <c r="N47" s="49"/>
      <c r="O47" s="49"/>
      <c r="P47" s="49"/>
    </row>
    <row r="48" spans="1:16" s="9" customFormat="1" ht="18.75" x14ac:dyDescent="0.2">
      <c r="A48" s="11"/>
      <c r="B48" s="49"/>
      <c r="C48" s="304" t="s">
        <v>135</v>
      </c>
      <c r="D48" s="304"/>
      <c r="E48" s="304"/>
      <c r="F48" s="304"/>
      <c r="G48" s="304"/>
      <c r="H48" s="53">
        <v>4542470.4000000004</v>
      </c>
      <c r="I48" s="53">
        <v>4364917.88</v>
      </c>
      <c r="J48" s="49"/>
      <c r="K48" s="49"/>
      <c r="L48" s="49"/>
      <c r="M48" s="49"/>
      <c r="N48" s="49"/>
      <c r="O48" s="49"/>
      <c r="P48" s="49"/>
    </row>
    <row r="49" spans="1:16" s="9" customFormat="1" ht="18.75" x14ac:dyDescent="0.2">
      <c r="A49" s="11"/>
      <c r="B49" s="49"/>
      <c r="C49" s="304" t="s">
        <v>136</v>
      </c>
      <c r="D49" s="304"/>
      <c r="E49" s="304"/>
      <c r="F49" s="304"/>
      <c r="G49" s="304"/>
      <c r="H49" s="53"/>
      <c r="I49" s="53">
        <v>-1000000</v>
      </c>
      <c r="J49" s="49"/>
      <c r="K49" s="49"/>
      <c r="L49" s="49"/>
      <c r="M49" s="49"/>
      <c r="N49" s="49"/>
      <c r="O49" s="49"/>
      <c r="P49" s="49"/>
    </row>
    <row r="50" spans="1:16" s="9" customFormat="1" ht="18.75" x14ac:dyDescent="0.2">
      <c r="A50" s="11"/>
      <c r="B50" s="49"/>
      <c r="C50" s="304" t="s">
        <v>137</v>
      </c>
      <c r="D50" s="304"/>
      <c r="E50" s="304"/>
      <c r="F50" s="304"/>
      <c r="G50" s="304"/>
      <c r="H50" s="53">
        <v>15682094.6</v>
      </c>
      <c r="I50" s="53">
        <v>13299707.119999999</v>
      </c>
      <c r="J50" s="49"/>
      <c r="K50" s="49"/>
      <c r="L50" s="49"/>
      <c r="M50" s="49"/>
      <c r="N50" s="49"/>
      <c r="O50" s="49"/>
      <c r="P50" s="49"/>
    </row>
    <row r="51" spans="1:16" s="9" customFormat="1" ht="18.75" x14ac:dyDescent="0.2">
      <c r="A51" s="11"/>
      <c r="B51" s="49"/>
      <c r="C51" s="304" t="s">
        <v>138</v>
      </c>
      <c r="D51" s="304"/>
      <c r="E51" s="304"/>
      <c r="F51" s="304"/>
      <c r="G51" s="304"/>
      <c r="H51" s="53">
        <v>15682094.6</v>
      </c>
      <c r="I51" s="53">
        <v>13299707.119999999</v>
      </c>
      <c r="J51" s="49"/>
      <c r="K51" s="49"/>
      <c r="L51" s="49"/>
      <c r="M51" s="49"/>
      <c r="N51" s="49"/>
      <c r="O51" s="49"/>
      <c r="P51" s="49"/>
    </row>
    <row r="52" spans="1:16" s="9" customFormat="1" ht="18.75" x14ac:dyDescent="0.2">
      <c r="A52" s="11"/>
      <c r="B52" s="49"/>
      <c r="C52" s="304" t="s">
        <v>139</v>
      </c>
      <c r="D52" s="304"/>
      <c r="E52" s="304"/>
      <c r="F52" s="304"/>
      <c r="G52" s="304"/>
      <c r="H52" s="53">
        <v>15682094.6</v>
      </c>
      <c r="I52" s="53">
        <v>13299707.119999999</v>
      </c>
      <c r="J52" s="49"/>
      <c r="K52" s="49"/>
      <c r="L52" s="49"/>
      <c r="M52" s="49"/>
      <c r="N52" s="49"/>
      <c r="O52" s="49"/>
      <c r="P52" s="49"/>
    </row>
    <row r="53" spans="1:16" s="9" customFormat="1" ht="18.75" x14ac:dyDescent="0.2">
      <c r="A53" s="11"/>
      <c r="B53" s="49"/>
      <c r="C53" s="304" t="s">
        <v>140</v>
      </c>
      <c r="D53" s="304"/>
      <c r="E53" s="304"/>
      <c r="F53" s="304"/>
      <c r="G53" s="304"/>
      <c r="H53" s="53">
        <v>15682094.6</v>
      </c>
      <c r="I53" s="53">
        <v>13299707.119999999</v>
      </c>
      <c r="J53" s="49"/>
      <c r="K53" s="49"/>
      <c r="L53" s="49"/>
      <c r="M53" s="49"/>
      <c r="N53" s="49"/>
      <c r="O53" s="49"/>
      <c r="P53" s="49"/>
    </row>
    <row r="54" spans="1:16" s="9" customFormat="1" ht="12" customHeight="1" x14ac:dyDescent="0.2">
      <c r="A54" s="11"/>
      <c r="B54" s="49"/>
      <c r="C54" s="49"/>
      <c r="D54" s="49"/>
      <c r="E54" s="49"/>
      <c r="F54" s="49"/>
      <c r="G54" s="49"/>
      <c r="H54" s="49"/>
      <c r="I54" s="49"/>
      <c r="J54" s="49"/>
      <c r="K54" s="49"/>
      <c r="L54" s="49"/>
      <c r="M54" s="49"/>
      <c r="N54" s="49"/>
      <c r="O54" s="49"/>
      <c r="P54" s="49"/>
    </row>
    <row r="55" spans="1:16" s="2" customFormat="1" ht="12" customHeight="1" x14ac:dyDescent="0.2">
      <c r="B55" s="46"/>
      <c r="C55" s="46"/>
      <c r="D55" s="46"/>
      <c r="E55" s="46"/>
      <c r="F55" s="46"/>
      <c r="G55" s="46"/>
      <c r="H55" s="46"/>
      <c r="I55" s="46"/>
      <c r="J55" s="46"/>
      <c r="K55" s="46"/>
      <c r="L55" s="46"/>
      <c r="M55" s="46"/>
      <c r="N55" s="46"/>
      <c r="O55" s="46"/>
      <c r="P55" s="46"/>
    </row>
    <row r="56" spans="1:16" s="2" customFormat="1" ht="12" customHeight="1" x14ac:dyDescent="0.2">
      <c r="B56" s="46"/>
      <c r="C56" s="46"/>
      <c r="D56" s="46"/>
      <c r="E56" s="46"/>
      <c r="F56" s="46"/>
      <c r="G56" s="46"/>
      <c r="H56" s="46"/>
      <c r="I56" s="46"/>
      <c r="J56" s="46"/>
      <c r="K56" s="46"/>
      <c r="L56" s="46"/>
      <c r="M56" s="46"/>
      <c r="N56" s="46"/>
      <c r="O56" s="46"/>
      <c r="P56" s="46"/>
    </row>
    <row r="57" spans="1:16" s="2" customFormat="1" ht="12" customHeight="1" x14ac:dyDescent="0.2">
      <c r="B57" s="46"/>
      <c r="C57" s="46"/>
      <c r="D57" s="46"/>
      <c r="E57" s="46"/>
      <c r="F57" s="46"/>
      <c r="G57" s="46"/>
      <c r="H57" s="46"/>
      <c r="I57" s="46"/>
      <c r="J57" s="46"/>
      <c r="K57" s="46"/>
      <c r="L57" s="46"/>
      <c r="M57" s="46"/>
      <c r="N57" s="46"/>
      <c r="O57" s="46"/>
      <c r="P57" s="46"/>
    </row>
    <row r="58" spans="1:16" s="2" customFormat="1" ht="12" customHeight="1" x14ac:dyDescent="0.2">
      <c r="B58" s="46"/>
      <c r="C58" s="46"/>
      <c r="D58" s="46"/>
      <c r="E58" s="46"/>
      <c r="F58" s="46"/>
      <c r="G58" s="46"/>
      <c r="H58" s="46"/>
      <c r="I58" s="46"/>
      <c r="J58" s="46"/>
      <c r="K58" s="46"/>
      <c r="L58" s="46"/>
      <c r="M58" s="46"/>
      <c r="N58" s="46"/>
      <c r="O58" s="46"/>
      <c r="P58" s="46"/>
    </row>
    <row r="59" spans="1:16" s="2" customFormat="1" ht="12" customHeight="1" x14ac:dyDescent="0.2">
      <c r="B59" s="46"/>
      <c r="C59" s="46"/>
      <c r="D59" s="46"/>
      <c r="E59" s="46"/>
      <c r="F59" s="46"/>
      <c r="G59" s="46"/>
      <c r="H59" s="46"/>
      <c r="I59" s="46"/>
      <c r="J59" s="46"/>
      <c r="K59" s="46"/>
      <c r="L59" s="46"/>
      <c r="M59" s="46"/>
      <c r="N59" s="46"/>
      <c r="O59" s="46"/>
      <c r="P59" s="46"/>
    </row>
    <row r="60" spans="1:16" s="2" customFormat="1" ht="12" customHeight="1" x14ac:dyDescent="0.2">
      <c r="B60" s="46"/>
      <c r="C60" s="46"/>
      <c r="D60" s="46"/>
      <c r="E60" s="46"/>
      <c r="F60" s="46"/>
      <c r="G60" s="46"/>
      <c r="H60" s="46"/>
      <c r="I60" s="46"/>
      <c r="J60" s="46"/>
      <c r="K60" s="46"/>
      <c r="L60" s="46"/>
      <c r="M60" s="46"/>
      <c r="N60" s="46"/>
      <c r="O60" s="46"/>
      <c r="P60" s="46"/>
    </row>
    <row r="61" spans="1:16" s="2" customFormat="1" ht="12" customHeight="1" x14ac:dyDescent="0.2">
      <c r="B61" s="46"/>
      <c r="C61" s="46"/>
      <c r="D61" s="46"/>
      <c r="E61" s="46"/>
      <c r="F61" s="46"/>
      <c r="G61" s="46"/>
      <c r="H61" s="46"/>
      <c r="I61" s="46"/>
      <c r="J61" s="46"/>
      <c r="K61" s="46"/>
      <c r="L61" s="46"/>
      <c r="M61" s="46"/>
      <c r="N61" s="46"/>
      <c r="O61" s="46"/>
      <c r="P61" s="46"/>
    </row>
    <row r="62" spans="1:16" s="2" customFormat="1" ht="12" customHeight="1" x14ac:dyDescent="0.2">
      <c r="B62" s="46"/>
      <c r="C62" s="46"/>
      <c r="D62" s="46"/>
      <c r="E62" s="46"/>
      <c r="F62" s="46"/>
      <c r="G62" s="46"/>
      <c r="H62" s="46"/>
      <c r="I62" s="46"/>
      <c r="J62" s="46"/>
      <c r="K62" s="46"/>
      <c r="L62" s="46"/>
      <c r="M62" s="46"/>
      <c r="N62" s="46"/>
      <c r="O62" s="46"/>
      <c r="P62" s="46"/>
    </row>
    <row r="63" spans="1:16" s="2" customFormat="1" ht="12" customHeight="1" x14ac:dyDescent="0.2"/>
    <row r="64" spans="1:16" s="2" customFormat="1" ht="12" customHeight="1" x14ac:dyDescent="0.2"/>
    <row r="65" s="2" customFormat="1" ht="14.25" customHeight="1" x14ac:dyDescent="0.2"/>
    <row r="66" s="2" customFormat="1" ht="12" customHeight="1" x14ac:dyDescent="0.2"/>
    <row r="67" s="2" customFormat="1" ht="12" customHeight="1" x14ac:dyDescent="0.2"/>
  </sheetData>
  <mergeCells count="41">
    <mergeCell ref="I22:K22"/>
    <mergeCell ref="B22:H22"/>
    <mergeCell ref="B33:E33"/>
    <mergeCell ref="B44:E44"/>
    <mergeCell ref="I23:K23"/>
    <mergeCell ref="I24:K24"/>
    <mergeCell ref="I25:K25"/>
    <mergeCell ref="I26:K26"/>
    <mergeCell ref="I27:K27"/>
    <mergeCell ref="I28:K28"/>
    <mergeCell ref="C39:G39"/>
    <mergeCell ref="C52:G52"/>
    <mergeCell ref="C53:G53"/>
    <mergeCell ref="B1:P1"/>
    <mergeCell ref="B32:P32"/>
    <mergeCell ref="B41:P43"/>
    <mergeCell ref="B3:P4"/>
    <mergeCell ref="C46:G46"/>
    <mergeCell ref="C47:G47"/>
    <mergeCell ref="C48:G48"/>
    <mergeCell ref="C49:G49"/>
    <mergeCell ref="C50:G50"/>
    <mergeCell ref="C51:G51"/>
    <mergeCell ref="C35:G35"/>
    <mergeCell ref="C36:G36"/>
    <mergeCell ref="C37:G37"/>
    <mergeCell ref="C38:G38"/>
    <mergeCell ref="L28:N28"/>
    <mergeCell ref="L29:N29"/>
    <mergeCell ref="L30:N30"/>
    <mergeCell ref="C34:G34"/>
    <mergeCell ref="I29:K29"/>
    <mergeCell ref="I30:K30"/>
    <mergeCell ref="B23:H29"/>
    <mergeCell ref="L27:N27"/>
    <mergeCell ref="B30:H30"/>
    <mergeCell ref="L22:N22"/>
    <mergeCell ref="L23:N23"/>
    <mergeCell ref="L24:N24"/>
    <mergeCell ref="L25:N25"/>
    <mergeCell ref="L26:N26"/>
  </mergeCells>
  <pageMargins left="0.7" right="0.7" top="0.75" bottom="0.75" header="0.3" footer="0.3"/>
  <pageSetup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Plantilla Notas</vt:lpstr>
      <vt:lpstr>Notas de Memoria</vt:lpstr>
      <vt:lpstr>'Notas de Memoria'!Área_de_impresión</vt:lpstr>
      <vt:lpstr>'Plantilla Notas'!Área_de_impresión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NORMATIVIDAD</dc:creator>
  <cp:lastModifiedBy>Alan Juan</cp:lastModifiedBy>
  <cp:lastPrinted>2021-01-20T19:51:27Z</cp:lastPrinted>
  <dcterms:created xsi:type="dcterms:W3CDTF">2019-09-19T23:05:22Z</dcterms:created>
  <dcterms:modified xsi:type="dcterms:W3CDTF">2021-01-20T20:01:11Z</dcterms:modified>
</cp:coreProperties>
</file>